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部门支出总表!$A$1:$J$13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政府性基金预算支出表!$A$1:$F$8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<sst xmlns="http://schemas.openxmlformats.org/spreadsheetml/2006/main" count="557" uniqueCount="288">
  <si>
    <t>部门公开表1</t>
  </si>
  <si>
    <t>部门收支总表</t>
  </si>
  <si>
    <t>编制单位：长沙市望城区征地服务中心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</si>
  <si>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</si>
  <si>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</si>
  <si>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</si>
  <si>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</si>
  <si>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</si>
  <si>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</si>
  <si>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</si>
  <si>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</si>
  <si>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</si>
  <si>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</si>
  <si>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</si>
  <si>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</si>
  <si>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</si>
  <si>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</si>
  <si>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</si>
  <si>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</si>
  <si>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</si>
  <si>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</si>
  <si>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</si>
  <si>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</si>
  <si>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</si>
  <si>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</si>
  <si>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</si>
  <si>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</si>
  <si>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</si>
  <si>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</si>
  <si>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</si>
  <si>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</si>
  <si>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</si>
  <si>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</si>
  <si>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</si>
  <si>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</si>
  <si>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</si>
  <si>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</si>
  <si>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</si>
  <si>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</si>
  <si>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</si>
  <si>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</si>
  <si>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</si>
  <si>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</si>
  <si>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</si>
  <si>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</si>
  <si>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</si>
  <si>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</si>
  <si>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</si>
  <si>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</si>
  <si>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</si>
  <si>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</si>
  <si>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</si>
  <si>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</si>
  <si>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</si>
  <si>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</si>
  <si>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</si>
  <si>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</si>
  <si>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</si>
  <si>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事业运行</t>
  </si>
  <si>
    <t>土地出让业务支出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</si>
  <si>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</si>
  <si>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</si>
  <si>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</si>
  <si>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</si>
  <si>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</si>
  <si>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</si>
  <si>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</si>
  <si>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</si>
  <si>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</si>
  <si>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</si>
  <si>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</si>
  <si>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</si>
  <si>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</si>
  <si>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</si>
  <si>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</si>
  <si>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</si>
  <si>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</si>
  <si>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</si>
  <si>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</si>
  <si>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</si>
  <si>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</si>
  <si>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50</t>
  </si>
  <si>
    <t xml:space="preserve">    事业运行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</si>
  <si>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</si>
  <si>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</si>
  <si>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</si>
  <si>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</si>
  <si>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</si>
  <si>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</si>
  <si>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</si>
  <si>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06</t>
  </si>
  <si>
    <t xml:space="preserve">    土地出让业务支出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</si>
  <si>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</si>
  <si>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</si>
  <si>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</si>
  <si>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</si>
  <si>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</si>
  <si>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</si>
  <si>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</si>
  <si>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</si>
  <si>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</si>
  <si>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</si>
  <si>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</si>
  <si>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</si>
  <si>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</si>
  <si>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</si>
  <si>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</si>
  <si>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</si>
  <si>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</si>
  <si>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</si>
  <si>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</si>
  <si>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</si>
  <si>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</si>
  <si>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</si>
  <si>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</si>
  <si>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</si>
  <si>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</si>
  <si>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</si>
  <si>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</si>
  <si>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</si>
  <si>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</si>
  <si>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</si>
  <si>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</si>
  <si>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</si>
  <si>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</si>
  <si>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311001</t>
  </si>
  <si>
    <t>长沙市望城区征地服务中心</t>
  </si>
  <si>
    <t xml:space="preserve">  311001</t>
  </si>
  <si>
    <t>2010350</t>
  </si>
  <si>
    <t xml:space="preserve">  事业运行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</si>
  <si>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</si>
  <si>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</si>
  <si>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</si>
  <si>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</si>
  <si>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</si>
  <si>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</si>
  <si>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</si>
  <si>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</si>
  <si>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</si>
  <si>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</si>
  <si>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</si>
  <si>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</si>
  <si>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</si>
  <si>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</si>
  <si>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</si>
  <si>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</si>
  <si>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</si>
  <si>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</si>
  <si>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</si>
  <si>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</si>
  <si>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</si>
  <si>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</si>
  <si>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</si>
  <si>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</si>
  <si>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</si>
  <si>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</si>
  <si>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</si>
  <si>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</si>
  <si>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</si>
  <si>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</si>
  <si>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</si>
  <si>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</si>
  <si>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</si>
  <si>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</si>
  <si>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</si>
  <si>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</si>
  <si>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</si>
  <si>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</si>
  <si>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</si>
  <si>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</si>
  <si>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</si>
  <si>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</si>
  <si>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</si>
  <si>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</si>
  <si>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</si>
  <si>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</si>
  <si>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</si>
  <si>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</si>
  <si>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</si>
  <si>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</si>
  <si>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</si>
  <si>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</si>
  <si>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</si>
  <si>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</si>
  <si>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</si>
  <si>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</si>
  <si>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</si>
  <si>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</si>
  <si>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</si>
  <si>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</si>
  <si>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</si>
  <si>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</si>
  <si>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</si>
  <si>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</si>
  <si>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</si>
  <si>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</si>
  <si>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</si>
  <si>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</si>
  <si>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</si>
  <si>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</si>
  <si>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</si>
  <si>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</si>
  <si>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</si>
  <si>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</si>
  <si>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</si>
  <si>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</si>
  <si>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</si>
  <si>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</si>
  <si>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</si>
  <si>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</si>
  <si>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</si>
  <si>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</si>
  <si>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</si>
  <si>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</si>
  <si>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</si>
  <si>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</si>
  <si>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</si>
  <si>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</si>
  <si>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</si>
  <si>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</si>
  <si>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</si>
  <si>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</si>
  <si>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</si>
  <si>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</si>
  <si>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</si>
  <si>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</si>
  <si>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</si>
  <si>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</si>
  <si>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</si>
  <si>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</si>
  <si>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</si>
  <si>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</si>
  <si>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</si>
  <si>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</si>
  <si>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</si>
  <si>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</si>
  <si>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</si>
  <si>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</si>
  <si>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</si>
  <si>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</si>
  <si>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2120806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</si>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</sst>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&quot;￥&quot;* _-#,##0.00;&quot;￥&quot;* \-#,##0.00;&quot;￥&quot;* _-&quot;-&quot;??;@"/>
    <numFmt numFmtId="177" formatCode="0_);[Red]\(0\)"/>
    <numFmt numFmtId="178" formatCode="&quot;￥&quot;* _-#,##0;&quot;￥&quot;* \-#,##0;&quot;￥&quot;* _-&quot;-&quot;;@"/>
    <numFmt numFmtId="179" formatCode="* #,##0;* \-#,##0;* &quot;-&quot;;@"/>
    <numFmt numFmtId="180" formatCode="* #,##0.00;* \-#,##0.00;* &quot;-&quot;??;@"/>
    <numFmt numFmtId="181" formatCode="#,##0.00_ "/>
    <numFmt numFmtId="182" formatCode="#,##0_);[Red]\(#,##0\)"/>
    <numFmt numFmtId="183" formatCode="0_ "/>
    <numFmt numFmtId="184" formatCode="#,##0.0000"/>
    <numFmt numFmtId="185" formatCode="#,##0_ 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</borders>
  <cellStyleXfs count="52">
    <xf numFmtId="0" fontId="0" fillId="0" borderId="0"/>
    <xf numFmtId="178" fontId="2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22" fillId="12" borderId="25" applyNumberFormat="0" applyAlignment="0" applyProtection="0">
      <alignment vertical="center"/>
    </xf>
    <xf numFmtId="176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" borderId="23" applyNumberFormat="0" applyAlignment="0" applyProtection="0">
      <alignment vertical="center"/>
    </xf>
    <xf numFmtId="0" fontId="32" fillId="3" borderId="25" applyNumberFormat="0" applyAlignment="0" applyProtection="0">
      <alignment vertical="center"/>
    </xf>
    <xf numFmtId="0" fontId="21" fillId="11" borderId="2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1" fontId="3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1" xfId="0" applyNumberFormat="1" applyFont="1" applyFill="1" applyBorder="1" applyAlignment="1" applyProtection="1">
      <alignment horizontal="center" vertical="center" wrapText="1"/>
    </xf>
    <xf numFmtId="181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2" xfId="0" applyNumberFormat="1" applyFont="1" applyFill="1" applyBorder="1" applyAlignment="1" applyProtection="1">
      <alignment horizontal="center" vertical="center" wrapText="1"/>
    </xf>
    <xf numFmtId="181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3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4" fontId="0" fillId="0" borderId="0" xfId="0" applyNumberFormat="1" applyFont="1" applyFill="1"/>
    <xf numFmtId="183" fontId="6" fillId="0" borderId="1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Fill="1" applyAlignment="1" applyProtection="1">
      <alignment vertical="center" wrapText="1"/>
    </xf>
    <xf numFmtId="184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1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2" fontId="0" fillId="0" borderId="4" xfId="0" applyNumberFormat="1" applyFont="1" applyFill="1" applyBorder="1" applyAlignment="1" applyProtection="1">
      <alignment horizontal="center" vertical="center" wrapText="1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2" fontId="0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 applyProtection="1"/>
    <xf numFmtId="0" fontId="0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3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83" fontId="0" fillId="0" borderId="3" xfId="0" applyNumberFormat="1" applyFont="1" applyFill="1" applyBorder="1" applyAlignment="1" applyProtection="1">
      <alignment horizontal="center" vertical="center" wrapText="1"/>
    </xf>
    <xf numFmtId="183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1" fontId="3" fillId="0" borderId="5" xfId="0" applyNumberFormat="1" applyFont="1" applyFill="1" applyBorder="1" applyAlignment="1" applyProtection="1">
      <alignment horizontal="center" vertical="center" wrapText="1"/>
    </xf>
    <xf numFmtId="181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83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83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83" fontId="6" fillId="0" borderId="10" xfId="0" applyNumberFormat="1" applyFont="1" applyFill="1" applyBorder="1" applyAlignment="1" applyProtection="1">
      <alignment horizontal="center" vertical="center" wrapText="1"/>
    </xf>
    <xf numFmtId="183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1" fontId="6" fillId="0" borderId="0" xfId="0" applyNumberFormat="1" applyFont="1" applyFill="1" applyAlignment="1">
      <alignment horizontal="right" wrapText="1"/>
    </xf>
    <xf numFmtId="181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1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83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83" fontId="6" fillId="0" borderId="1" xfId="0" applyNumberFormat="1" applyFont="1" applyFill="1" applyBorder="1" applyAlignment="1" applyProtection="1">
      <alignment horizontal="center" wrapText="1"/>
    </xf>
    <xf numFmtId="183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83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1" fontId="9" fillId="0" borderId="0" xfId="0" applyNumberFormat="1" applyFont="1" applyFill="1" applyAlignment="1" applyProtection="1">
      <alignment horizontal="center" vertical="center"/>
    </xf>
    <xf numFmtId="181" fontId="0" fillId="0" borderId="11" xfId="0" applyNumberFormat="1" applyFont="1" applyFill="1" applyBorder="1" applyAlignment="1" applyProtection="1">
      <alignment horizontal="left" vertical="center" wrapText="1"/>
    </xf>
    <xf numFmtId="181" fontId="0" fillId="2" borderId="11" xfId="0" applyNumberFormat="1" applyFont="1" applyFill="1" applyBorder="1" applyAlignment="1" applyProtection="1">
      <alignment horizontal="left" vertical="center" wrapText="1"/>
    </xf>
    <xf numFmtId="181" fontId="6" fillId="0" borderId="0" xfId="0" applyNumberFormat="1" applyFont="1" applyAlignment="1">
      <alignment horizontal="center" vertical="center" wrapText="1"/>
    </xf>
    <xf numFmtId="181" fontId="6" fillId="3" borderId="5" xfId="0" applyNumberFormat="1" applyFont="1" applyFill="1" applyBorder="1" applyAlignment="1">
      <alignment horizontal="center" vertical="center" wrapText="1"/>
    </xf>
    <xf numFmtId="181" fontId="6" fillId="3" borderId="5" xfId="0" applyNumberFormat="1" applyFont="1" applyFill="1" applyBorder="1" applyAlignment="1" applyProtection="1">
      <alignment horizontal="center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3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1" fontId="1" fillId="0" borderId="0" xfId="0" applyNumberFormat="1" applyFont="1" applyAlignment="1">
      <alignment horizontal="left" vertical="center" wrapText="1"/>
    </xf>
    <xf numFmtId="181" fontId="6" fillId="0" borderId="11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Alignment="1">
      <alignment horizontal="left" vertical="center" wrapText="1"/>
    </xf>
    <xf numFmtId="181" fontId="14" fillId="0" borderId="13" xfId="0" applyNumberFormat="1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83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 applyProtection="1">
      <alignment horizontal="center" vertical="center" wrapText="1"/>
    </xf>
    <xf numFmtId="183" fontId="6" fillId="0" borderId="19" xfId="0" applyNumberFormat="1" applyFont="1" applyFill="1" applyBorder="1" applyAlignment="1" applyProtection="1">
      <alignment horizontal="center" vertical="center" wrapText="1"/>
    </xf>
    <xf numFmtId="183" fontId="6" fillId="0" borderId="20" xfId="0" applyNumberFormat="1" applyFont="1" applyFill="1" applyBorder="1" applyAlignment="1" applyProtection="1">
      <alignment horizontal="center" vertical="center" wrapText="1"/>
    </xf>
    <xf numFmtId="183" fontId="6" fillId="0" borderId="16" xfId="0" applyNumberFormat="1" applyFont="1" applyFill="1" applyBorder="1" applyAlignment="1" applyProtection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83" fontId="6" fillId="0" borderId="22" xfId="0" applyNumberFormat="1" applyFont="1" applyFill="1" applyBorder="1" applyAlignment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1" fontId="10" fillId="0" borderId="0" xfId="0" applyNumberFormat="1" applyFont="1" applyFill="1" applyAlignment="1" applyProtection="1">
      <alignment horizontal="centerContinuous" vertical="center"/>
    </xf>
    <xf numFmtId="181" fontId="6" fillId="0" borderId="11" xfId="0" applyNumberFormat="1" applyFont="1" applyFill="1" applyBorder="1" applyAlignment="1" applyProtection="1">
      <alignment horizontal="left" vertical="center"/>
    </xf>
    <xf numFmtId="181" fontId="6" fillId="2" borderId="11" xfId="0" applyNumberFormat="1" applyFont="1" applyFill="1" applyBorder="1" applyAlignment="1" applyProtection="1">
      <alignment horizontal="left" vertical="center"/>
    </xf>
    <xf numFmtId="181" fontId="0" fillId="0" borderId="0" xfId="0" applyNumberFormat="1" applyFill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1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1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81" fontId="0" fillId="0" borderId="11" xfId="0" applyNumberFormat="1" applyFont="1" applyFill="1" applyBorder="1" applyAlignment="1" applyProtection="1">
      <alignment horizontal="right" vertical="center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10" workbookViewId="0">
      <selection activeCell="A1" sqref="A1"/>
    </sheetView>
  </sheetViews>
  <sheetFormatPr defaultColWidth="9.16666666666667" defaultRowHeight="10.8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0"/>
      <c r="B1" s="50"/>
      <c r="C1" s="50"/>
      <c r="D1" s="51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50"/>
      <c r="C3" s="50"/>
      <c r="D3" s="156" t="s">
        <v>3</v>
      </c>
    </row>
    <row r="4" ht="18" customHeight="1" spans="1:4">
      <c r="A4" s="55" t="s">
        <v>4</v>
      </c>
      <c r="B4" s="55"/>
      <c r="C4" s="158" t="s">
        <v>5</v>
      </c>
      <c r="D4" s="158"/>
    </row>
    <row r="5" ht="18" customHeight="1" spans="1:4">
      <c r="A5" s="55" t="s">
        <v>6</v>
      </c>
      <c r="B5" s="56" t="s">
        <v>7</v>
      </c>
      <c r="C5" s="55" t="s">
        <v>6</v>
      </c>
      <c r="D5" s="56" t="s">
        <v>7</v>
      </c>
    </row>
    <row r="6" s="1" customFormat="1" ht="18" customHeight="1" spans="1:7">
      <c r="A6" s="207" t="s">
        <v>8</v>
      </c>
      <c r="B6" s="203">
        <v>4863634</v>
      </c>
      <c r="C6" s="208" t="s">
        <v>9</v>
      </c>
      <c r="D6" s="203">
        <v>4863634</v>
      </c>
      <c r="E6" s="49"/>
      <c r="F6" s="49"/>
      <c r="G6" s="49"/>
    </row>
    <row r="7" s="1" customFormat="1" ht="18" customHeight="1" spans="1:7">
      <c r="A7" s="207" t="s">
        <v>10</v>
      </c>
      <c r="B7" s="209">
        <v>3850000</v>
      </c>
      <c r="C7" s="208" t="s">
        <v>11</v>
      </c>
      <c r="D7" s="209">
        <v>0</v>
      </c>
      <c r="E7" s="49"/>
      <c r="F7" s="49"/>
      <c r="G7" s="49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49"/>
      <c r="F8" s="49"/>
      <c r="G8" s="49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49"/>
      <c r="F9" s="49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49"/>
      <c r="F10" s="49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49"/>
      <c r="F11" s="49"/>
      <c r="G11" s="49"/>
    </row>
    <row r="12" s="1" customFormat="1" ht="18" customHeight="1" spans="1:7">
      <c r="A12" s="164"/>
      <c r="B12" s="212"/>
      <c r="C12" s="211" t="s">
        <v>19</v>
      </c>
      <c r="D12" s="209">
        <v>0</v>
      </c>
      <c r="E12" s="49"/>
      <c r="F12" s="49"/>
      <c r="G12" s="49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49"/>
      <c r="F13" s="49"/>
      <c r="G13" s="49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49"/>
      <c r="F14" s="49"/>
      <c r="G14" s="49"/>
    </row>
    <row r="15" s="1" customFormat="1" ht="18" customHeight="1" spans="1:7">
      <c r="A15" s="164"/>
      <c r="B15" s="212"/>
      <c r="C15" s="211" t="s">
        <v>22</v>
      </c>
      <c r="D15" s="209">
        <v>3850000</v>
      </c>
      <c r="E15" s="49"/>
      <c r="F15" s="49"/>
      <c r="G15" s="49"/>
    </row>
    <row r="16" s="1" customFormat="1" ht="18" customHeight="1" spans="1:6">
      <c r="A16" s="164"/>
      <c r="B16" s="212"/>
      <c r="C16" s="211" t="s">
        <v>23</v>
      </c>
      <c r="D16" s="209">
        <v>0</v>
      </c>
      <c r="E16" s="49"/>
      <c r="F16" s="49"/>
    </row>
    <row r="17" s="1" customFormat="1" ht="18" customHeight="1" spans="1:7">
      <c r="A17" s="164"/>
      <c r="B17" s="212"/>
      <c r="C17" s="211" t="s">
        <v>24</v>
      </c>
      <c r="D17" s="209">
        <v>0</v>
      </c>
      <c r="E17" s="49"/>
      <c r="F17" s="49"/>
      <c r="G17" s="49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49"/>
      <c r="F18" s="49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49"/>
      <c r="F19" s="49"/>
      <c r="H19" s="49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49"/>
      <c r="F20" s="49"/>
      <c r="G20" s="49"/>
      <c r="H20" s="49"/>
      <c r="I20" s="49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49"/>
      <c r="F21" s="49"/>
      <c r="G21" s="49"/>
      <c r="I21" s="49"/>
    </row>
    <row r="22" s="1" customFormat="1" ht="18" customHeight="1" spans="1:9">
      <c r="A22" s="164"/>
      <c r="B22" s="212"/>
      <c r="C22" s="211" t="s">
        <v>29</v>
      </c>
      <c r="D22" s="209">
        <v>0</v>
      </c>
      <c r="E22" s="49"/>
      <c r="F22" s="49"/>
      <c r="G22" s="49"/>
      <c r="I22" s="49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49"/>
      <c r="F23" s="49"/>
      <c r="H23" s="49"/>
      <c r="I23" s="49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49"/>
      <c r="F24" s="49"/>
      <c r="H24" s="49"/>
      <c r="I24" s="49"/>
    </row>
    <row r="25" s="1" customFormat="1" ht="18" customHeight="1" spans="1:8">
      <c r="A25" s="207" t="s">
        <v>32</v>
      </c>
      <c r="B25" s="214">
        <v>8713634</v>
      </c>
      <c r="C25" s="208" t="s">
        <v>33</v>
      </c>
      <c r="D25" s="209">
        <v>0</v>
      </c>
      <c r="E25" s="49"/>
      <c r="F25" s="49"/>
      <c r="H25" s="49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8713634</v>
      </c>
      <c r="E26" s="49"/>
      <c r="F26" s="49"/>
      <c r="G26" s="49"/>
      <c r="H26" s="49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49"/>
    </row>
    <row r="28" ht="18" customHeight="1" spans="1:6">
      <c r="A28" s="216"/>
      <c r="B28" s="209"/>
      <c r="C28" s="217"/>
      <c r="D28" s="212"/>
      <c r="E28" s="49"/>
      <c r="F28" s="49"/>
    </row>
    <row r="29" s="1" customFormat="1" ht="18" customHeight="1" spans="1:6">
      <c r="A29" s="218" t="s">
        <v>38</v>
      </c>
      <c r="B29" s="203">
        <v>8713634</v>
      </c>
      <c r="C29" s="219" t="s">
        <v>39</v>
      </c>
      <c r="D29" s="203">
        <v>8713634</v>
      </c>
      <c r="E29" s="49"/>
      <c r="F29" s="49"/>
    </row>
    <row r="30" ht="9.75" customHeight="1" spans="2:6">
      <c r="B30" s="49"/>
      <c r="D30" s="49"/>
      <c r="E30" s="49"/>
      <c r="F30" s="49"/>
    </row>
    <row r="31" ht="9.75" customHeight="1" spans="2:5">
      <c r="B31" s="49"/>
      <c r="C31" s="49"/>
      <c r="D31" s="49"/>
      <c r="E31" s="49"/>
    </row>
    <row r="32" ht="9.75" customHeight="1" spans="3:3">
      <c r="C32" s="49"/>
    </row>
    <row r="33" ht="9.75" customHeight="1" spans="3:3">
      <c r="C33" s="49"/>
    </row>
    <row r="34" ht="9.75" customHeight="1" spans="3:4">
      <c r="C34" s="49"/>
      <c r="D34" s="49"/>
    </row>
    <row r="35" ht="9.75" customHeight="1" spans="4:4">
      <c r="D35" s="49"/>
    </row>
    <row r="36" ht="9.75" customHeight="1" spans="2:4">
      <c r="B36" s="49"/>
      <c r="D36" s="4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7"/>
  <sheetViews>
    <sheetView showGridLines="0" showZeros="0" workbookViewId="0">
      <selection activeCell="D7" sqref="D7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241</v>
      </c>
      <c r="M1" s="45"/>
      <c r="N1" s="28"/>
      <c r="O1" s="26"/>
      <c r="P1" s="26"/>
    </row>
    <row r="2" ht="24.95" customHeight="1" spans="1:16">
      <c r="A2" s="4" t="s">
        <v>242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243</v>
      </c>
      <c r="N3" s="28"/>
      <c r="O3" s="26"/>
      <c r="P3" s="26"/>
    </row>
    <row r="4" ht="18.75" customHeight="1" spans="1:16">
      <c r="A4" s="10" t="s">
        <v>132</v>
      </c>
      <c r="B4" s="12" t="s">
        <v>133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244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245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246</v>
      </c>
      <c r="C6" s="40">
        <f>SUM(C7,C21,C61,C66,C79,C96,C99,C108)</f>
        <v>8713634</v>
      </c>
      <c r="D6" s="41">
        <f>E6+G6</f>
        <v>8713634</v>
      </c>
      <c r="E6" s="41">
        <v>4863634</v>
      </c>
      <c r="F6" s="41">
        <v>0</v>
      </c>
      <c r="G6" s="41">
        <f>3715000+G79</f>
        <v>3850000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111</v>
      </c>
      <c r="C7" s="41">
        <v>4548634</v>
      </c>
      <c r="D7" s="41">
        <v>4548634</v>
      </c>
      <c r="E7" s="41">
        <v>4548634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134</v>
      </c>
      <c r="C8" s="41">
        <v>603636</v>
      </c>
      <c r="D8" s="41">
        <v>603636</v>
      </c>
      <c r="E8" s="41">
        <v>603636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135</v>
      </c>
      <c r="C9" s="41">
        <v>618480</v>
      </c>
      <c r="D9" s="41">
        <v>618480</v>
      </c>
      <c r="E9" s="41">
        <v>618480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136</v>
      </c>
      <c r="C10" s="41">
        <v>1785694</v>
      </c>
      <c r="D10" s="41">
        <v>1785694</v>
      </c>
      <c r="E10" s="41">
        <v>1785694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137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138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139</v>
      </c>
      <c r="C13" s="41">
        <v>193795</v>
      </c>
      <c r="D13" s="41">
        <v>193795</v>
      </c>
      <c r="E13" s="41">
        <v>193795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140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141</v>
      </c>
      <c r="C15" s="41">
        <v>96898</v>
      </c>
      <c r="D15" s="41">
        <v>96898</v>
      </c>
      <c r="E15" s="41">
        <v>96898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142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143</v>
      </c>
      <c r="C17" s="41">
        <v>14535</v>
      </c>
      <c r="D17" s="41">
        <v>14535</v>
      </c>
      <c r="E17" s="41">
        <v>14535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144</v>
      </c>
      <c r="C18" s="41">
        <v>346349</v>
      </c>
      <c r="D18" s="41">
        <v>346349</v>
      </c>
      <c r="E18" s="41">
        <v>346349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145</v>
      </c>
      <c r="C19" s="41">
        <v>96743</v>
      </c>
      <c r="D19" s="41">
        <v>96743</v>
      </c>
      <c r="E19" s="41">
        <v>96743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146</v>
      </c>
      <c r="C20" s="41">
        <v>792504</v>
      </c>
      <c r="D20" s="41">
        <v>792504</v>
      </c>
      <c r="E20" s="41">
        <v>792504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112</v>
      </c>
      <c r="C21" s="41">
        <v>4030000</v>
      </c>
      <c r="D21" s="41">
        <v>4030000</v>
      </c>
      <c r="E21" s="41">
        <v>315000</v>
      </c>
      <c r="F21" s="41">
        <v>0</v>
      </c>
      <c r="G21" s="41">
        <v>3715000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147</v>
      </c>
      <c r="C22" s="41">
        <v>205800</v>
      </c>
      <c r="D22" s="41">
        <v>205800</v>
      </c>
      <c r="E22" s="41">
        <v>0</v>
      </c>
      <c r="F22" s="41">
        <v>0</v>
      </c>
      <c r="G22" s="41">
        <v>205800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148</v>
      </c>
      <c r="C23" s="41">
        <v>100000</v>
      </c>
      <c r="D23" s="41">
        <v>100000</v>
      </c>
      <c r="E23" s="41">
        <v>0</v>
      </c>
      <c r="F23" s="41">
        <v>0</v>
      </c>
      <c r="G23" s="41">
        <v>100000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149</v>
      </c>
      <c r="C24" s="41">
        <v>50000</v>
      </c>
      <c r="D24" s="41">
        <v>50000</v>
      </c>
      <c r="E24" s="41">
        <v>0</v>
      </c>
      <c r="F24" s="41">
        <v>0</v>
      </c>
      <c r="G24" s="41">
        <v>50000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150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151</v>
      </c>
      <c r="C26" s="41">
        <v>10000</v>
      </c>
      <c r="D26" s="41">
        <v>10000</v>
      </c>
      <c r="E26" s="41">
        <v>0</v>
      </c>
      <c r="F26" s="41">
        <v>0</v>
      </c>
      <c r="G26" s="41">
        <v>10000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152</v>
      </c>
      <c r="C27" s="41">
        <v>100000</v>
      </c>
      <c r="D27" s="41">
        <v>100000</v>
      </c>
      <c r="E27" s="41">
        <v>0</v>
      </c>
      <c r="F27" s="41">
        <v>0</v>
      </c>
      <c r="G27" s="41">
        <v>100000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153</v>
      </c>
      <c r="C28" s="41">
        <v>10000</v>
      </c>
      <c r="D28" s="41">
        <v>10000</v>
      </c>
      <c r="E28" s="41">
        <v>0</v>
      </c>
      <c r="F28" s="41">
        <v>0</v>
      </c>
      <c r="G28" s="41">
        <v>10000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154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155</v>
      </c>
      <c r="C30" s="41">
        <v>1218000</v>
      </c>
      <c r="D30" s="41">
        <v>1218000</v>
      </c>
      <c r="E30" s="41">
        <v>0</v>
      </c>
      <c r="F30" s="41">
        <v>0</v>
      </c>
      <c r="G30" s="41">
        <v>1218000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156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157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158</v>
      </c>
      <c r="C33" s="41">
        <v>100000</v>
      </c>
      <c r="D33" s="41">
        <v>100000</v>
      </c>
      <c r="E33" s="41">
        <v>0</v>
      </c>
      <c r="F33" s="41">
        <v>0</v>
      </c>
      <c r="G33" s="41">
        <v>100000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159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160</v>
      </c>
      <c r="C35" s="41">
        <v>30000</v>
      </c>
      <c r="D35" s="41">
        <v>30000</v>
      </c>
      <c r="E35" s="41">
        <v>0</v>
      </c>
      <c r="F35" s="41">
        <v>0</v>
      </c>
      <c r="G35" s="41">
        <v>30000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161</v>
      </c>
      <c r="C36" s="41">
        <v>50000</v>
      </c>
      <c r="D36" s="41">
        <v>50000</v>
      </c>
      <c r="E36" s="41">
        <v>0</v>
      </c>
      <c r="F36" s="41">
        <v>0</v>
      </c>
      <c r="G36" s="41">
        <v>50000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162</v>
      </c>
      <c r="C37" s="41">
        <v>20000</v>
      </c>
      <c r="D37" s="41">
        <v>20000</v>
      </c>
      <c r="E37" s="41">
        <v>0</v>
      </c>
      <c r="F37" s="41">
        <v>0</v>
      </c>
      <c r="G37" s="41">
        <v>20000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163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164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166</v>
      </c>
      <c r="C41" s="41">
        <v>1200000</v>
      </c>
      <c r="D41" s="41">
        <v>1200000</v>
      </c>
      <c r="E41" s="41">
        <v>0</v>
      </c>
      <c r="F41" s="41">
        <v>0</v>
      </c>
      <c r="G41" s="41">
        <v>1200000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167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168</v>
      </c>
      <c r="C43" s="41">
        <v>150000</v>
      </c>
      <c r="D43" s="41">
        <v>150000</v>
      </c>
      <c r="E43" s="41">
        <v>0</v>
      </c>
      <c r="F43" s="41">
        <v>0</v>
      </c>
      <c r="G43" s="41">
        <v>150000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169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170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171</v>
      </c>
      <c r="C46" s="41">
        <v>231000</v>
      </c>
      <c r="D46" s="41">
        <v>231000</v>
      </c>
      <c r="E46" s="41">
        <v>231000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172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173</v>
      </c>
      <c r="C48" s="41">
        <v>555200</v>
      </c>
      <c r="D48" s="41">
        <v>555200</v>
      </c>
      <c r="E48" s="41">
        <v>84000</v>
      </c>
      <c r="F48" s="41">
        <v>0</v>
      </c>
      <c r="G48" s="41">
        <v>471200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174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175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176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177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178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179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180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181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182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183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184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="1" customFormat="1" ht="21" customHeight="1" spans="1:16">
      <c r="A61" s="18">
        <v>307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="1" customFormat="1" ht="21" customHeight="1" spans="1:13">
      <c r="A62" s="20">
        <v>30701</v>
      </c>
      <c r="B62" s="43" t="s">
        <v>248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="1" customFormat="1" ht="21" customHeight="1" spans="1:13">
      <c r="A63" s="20">
        <v>30702</v>
      </c>
      <c r="B63" s="43" t="s">
        <v>249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="1" customFormat="1" ht="21" customHeight="1" spans="1:13">
      <c r="A64" s="20">
        <v>30703</v>
      </c>
      <c r="B64" s="43" t="s">
        <v>250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="1" customFormat="1" ht="21" customHeight="1" spans="1:13">
      <c r="A65" s="20">
        <v>30704</v>
      </c>
      <c r="B65" s="43" t="s">
        <v>251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="1" customFormat="1" ht="21" customHeight="1" spans="1:13">
      <c r="A66" s="18">
        <v>309</v>
      </c>
      <c r="B66" s="18" t="s">
        <v>252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="1" customFormat="1" ht="21" customHeight="1" spans="1:13">
      <c r="A67" s="20">
        <v>30901</v>
      </c>
      <c r="B67" s="43" t="s">
        <v>186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="1" customFormat="1" ht="21" customHeight="1" spans="1:13">
      <c r="A68" s="20">
        <v>30902</v>
      </c>
      <c r="B68" s="43" t="s">
        <v>187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="1" customFormat="1" ht="21" customHeight="1" spans="1:13">
      <c r="A69" s="20">
        <v>30903</v>
      </c>
      <c r="B69" s="43" t="s">
        <v>188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="1" customFormat="1" ht="21" customHeight="1" spans="1:13">
      <c r="A70" s="20">
        <v>30905</v>
      </c>
      <c r="B70" s="43" t="s">
        <v>189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="1" customFormat="1" ht="21" customHeight="1" spans="1:13">
      <c r="A71" s="20">
        <v>30906</v>
      </c>
      <c r="B71" s="43" t="s">
        <v>190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="1" customFormat="1" ht="21" customHeight="1" spans="1:13">
      <c r="A72" s="20">
        <v>30907</v>
      </c>
      <c r="B72" s="43" t="s">
        <v>191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="1" customFormat="1" ht="21" customHeight="1" spans="1:13">
      <c r="A73" s="20">
        <v>30908</v>
      </c>
      <c r="B73" s="43" t="s">
        <v>192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="1" customFormat="1" ht="21" customHeight="1" spans="1:13">
      <c r="A74" s="20">
        <v>30913</v>
      </c>
      <c r="B74" s="43" t="s">
        <v>197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="1" customFormat="1" ht="21" customHeight="1" spans="1:13">
      <c r="A75" s="20">
        <v>30919</v>
      </c>
      <c r="B75" s="43" t="s">
        <v>198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="1" customFormat="1" ht="21" customHeight="1" spans="1:13">
      <c r="A76" s="20">
        <v>30921</v>
      </c>
      <c r="B76" s="43" t="s">
        <v>199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="1" customFormat="1" ht="21" customHeight="1" spans="1:13">
      <c r="A77" s="20">
        <v>30922</v>
      </c>
      <c r="B77" s="43" t="s">
        <v>200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="1" customFormat="1" ht="21" customHeight="1" spans="1:13">
      <c r="A78" s="20">
        <v>30999</v>
      </c>
      <c r="B78" s="43" t="s">
        <v>253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="1" customFormat="1" ht="21" customHeight="1" spans="1:13">
      <c r="A79" s="18">
        <v>310</v>
      </c>
      <c r="B79" s="18" t="s">
        <v>185</v>
      </c>
      <c r="C79" s="19">
        <v>135000</v>
      </c>
      <c r="D79" s="19">
        <v>135000</v>
      </c>
      <c r="E79" s="19">
        <v>0</v>
      </c>
      <c r="F79" s="19">
        <v>0</v>
      </c>
      <c r="G79" s="19">
        <v>135000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="1" customFormat="1" ht="21" customHeight="1" spans="1:13">
      <c r="A80" s="20">
        <v>31001</v>
      </c>
      <c r="B80" s="43" t="s">
        <v>186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="1" customFormat="1" ht="21" customHeight="1" spans="1:13">
      <c r="A81" s="20">
        <v>31002</v>
      </c>
      <c r="B81" s="43" t="s">
        <v>187</v>
      </c>
      <c r="C81" s="19">
        <v>135000</v>
      </c>
      <c r="D81" s="19">
        <v>135000</v>
      </c>
      <c r="E81" s="17">
        <v>0</v>
      </c>
      <c r="F81" s="17">
        <v>0</v>
      </c>
      <c r="G81" s="17">
        <v>135000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="1" customFormat="1" ht="21" customHeight="1" spans="1:13">
      <c r="A82" s="20">
        <v>31003</v>
      </c>
      <c r="B82" s="43" t="s">
        <v>188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="1" customFormat="1" ht="21" customHeight="1" spans="1:13">
      <c r="A83" s="20">
        <v>31005</v>
      </c>
      <c r="B83" s="43" t="s">
        <v>189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="1" customFormat="1" ht="21" customHeight="1" spans="1:13">
      <c r="A84" s="20">
        <v>31006</v>
      </c>
      <c r="B84" s="43" t="s">
        <v>190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="1" customFormat="1" ht="21" customHeight="1" spans="1:13">
      <c r="A85" s="20">
        <v>31007</v>
      </c>
      <c r="B85" s="43" t="s">
        <v>191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="1" customFormat="1" ht="21" customHeight="1" spans="1:13">
      <c r="A86" s="20">
        <v>31008</v>
      </c>
      <c r="B86" s="43" t="s">
        <v>192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="1" customFormat="1" ht="21" customHeight="1" spans="1:13">
      <c r="A87" s="20">
        <v>31009</v>
      </c>
      <c r="B87" s="43" t="s">
        <v>193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="1" customFormat="1" ht="21" customHeight="1" spans="1:13">
      <c r="A88" s="20">
        <v>31010</v>
      </c>
      <c r="B88" s="43" t="s">
        <v>194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="1" customFormat="1" ht="21" customHeight="1" spans="1:13">
      <c r="A89" s="20">
        <v>31011</v>
      </c>
      <c r="B89" s="43" t="s">
        <v>195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="1" customFormat="1" ht="21" customHeight="1" spans="1:13">
      <c r="A90" s="20">
        <v>31012</v>
      </c>
      <c r="B90" s="43" t="s">
        <v>196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="1" customFormat="1" ht="21" customHeight="1" spans="1:13">
      <c r="A91" s="20">
        <v>31013</v>
      </c>
      <c r="B91" s="43" t="s">
        <v>197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="1" customFormat="1" ht="21" customHeight="1" spans="1:13">
      <c r="A92" s="20">
        <v>31019</v>
      </c>
      <c r="B92" s="43" t="s">
        <v>198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="1" customFormat="1" ht="21" customHeight="1" spans="1:13">
      <c r="A93" s="20">
        <v>31021</v>
      </c>
      <c r="B93" s="43" t="s">
        <v>199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="1" customFormat="1" ht="21" customHeight="1" spans="1:13">
      <c r="A94" s="20">
        <v>31022</v>
      </c>
      <c r="B94" s="43" t="s">
        <v>200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="1" customFormat="1" ht="21" customHeight="1" spans="1:13">
      <c r="A95" s="20">
        <v>31099</v>
      </c>
      <c r="B95" s="43" t="s">
        <v>201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="1" customFormat="1" ht="21" customHeight="1" spans="1:13">
      <c r="A96" s="18">
        <v>311</v>
      </c>
      <c r="B96" s="18" t="s">
        <v>254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="1" customFormat="1" ht="21" customHeight="1" spans="1:13">
      <c r="A97" s="20">
        <v>31101</v>
      </c>
      <c r="B97" s="43" t="s">
        <v>255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="1" customFormat="1" ht="21" customHeight="1" spans="1:13">
      <c r="A98" s="20">
        <v>31199</v>
      </c>
      <c r="B98" s="43" t="s">
        <v>256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="1" customFormat="1" ht="21" customHeight="1" spans="1:13">
      <c r="A99" s="18">
        <v>312</v>
      </c>
      <c r="B99" s="18" t="s">
        <v>257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="1" customFormat="1" ht="21" customHeight="1" spans="1:13">
      <c r="A100" s="20">
        <v>31201</v>
      </c>
      <c r="B100" s="43" t="s">
        <v>255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="1" customFormat="1" ht="21" customHeight="1" spans="1:13">
      <c r="A101" s="20">
        <v>31203</v>
      </c>
      <c r="B101" s="43" t="s">
        <v>258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="1" customFormat="1" ht="21" customHeight="1" spans="1:13">
      <c r="A102" s="20">
        <v>31204</v>
      </c>
      <c r="B102" s="43" t="s">
        <v>259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="1" customFormat="1" ht="21" customHeight="1" spans="1:13">
      <c r="A103" s="20">
        <v>31205</v>
      </c>
      <c r="B103" s="43" t="s">
        <v>260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="1" customFormat="1" ht="21" customHeight="1" spans="1:13">
      <c r="A104" s="20">
        <v>31299</v>
      </c>
      <c r="B104" s="43" t="s">
        <v>256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="1" customFormat="1" ht="21" customHeight="1" spans="1:13">
      <c r="A105" s="18">
        <v>313</v>
      </c>
      <c r="B105" s="18" t="s">
        <v>261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="1" customFormat="1" ht="21" customHeight="1" spans="1:13">
      <c r="A106" s="20">
        <v>31302</v>
      </c>
      <c r="B106" s="43" t="s">
        <v>262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="1" customFormat="1" ht="21" customHeight="1" spans="1:13">
      <c r="A107" s="20">
        <v>31303</v>
      </c>
      <c r="B107" s="43" t="s">
        <v>263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="1" customFormat="1" ht="21" customHeight="1" spans="1:13">
      <c r="A108" s="18">
        <v>399</v>
      </c>
      <c r="B108" s="18" t="s">
        <v>264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="1" customFormat="1" ht="21" customHeight="1" spans="1:13">
      <c r="A109" s="20">
        <v>39906</v>
      </c>
      <c r="B109" s="43" t="s">
        <v>265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="1" customFormat="1" ht="21" customHeight="1" spans="1:13">
      <c r="A110" s="20">
        <v>39907</v>
      </c>
      <c r="B110" s="43" t="s">
        <v>266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="1" customFormat="1" ht="27.95" customHeight="1" spans="1:13">
      <c r="A111" s="20">
        <v>39908</v>
      </c>
      <c r="B111" s="43" t="s">
        <v>267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="1" customFormat="1" ht="21" customHeight="1" spans="1:13">
      <c r="A112" s="20">
        <v>39999</v>
      </c>
      <c r="B112" s="43" t="s">
        <v>268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  <row r="113" customHeight="1" spans="4:13">
      <c r="D113" s="49"/>
      <c r="F113" s="49"/>
      <c r="G113" s="49"/>
      <c r="L113" s="49"/>
      <c r="M113" s="49"/>
    </row>
    <row r="114" customHeight="1" spans="6:13">
      <c r="F114" s="49"/>
      <c r="M114" s="49"/>
    </row>
    <row r="117" customHeight="1" spans="13:13">
      <c r="M117" s="4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abSelected="1" workbookViewId="0">
      <selection activeCell="G14" sqref="G14"/>
    </sheetView>
  </sheetViews>
  <sheetFormatPr defaultColWidth="9.16666666666667" defaultRowHeight="10.8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269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243</v>
      </c>
      <c r="N3" s="28"/>
      <c r="O3" s="26"/>
      <c r="P3" s="26"/>
      <c r="Q3" s="26"/>
      <c r="R3" s="26"/>
      <c r="S3" s="26"/>
    </row>
    <row r="4" ht="24.75" customHeight="1" spans="1:19">
      <c r="A4" s="10" t="s">
        <v>132</v>
      </c>
      <c r="B4" s="11" t="s">
        <v>133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244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245</v>
      </c>
      <c r="G5" s="14" t="s">
        <v>52</v>
      </c>
      <c r="H5" s="14" t="s">
        <v>54</v>
      </c>
      <c r="I5" s="14" t="s">
        <v>271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8713634</v>
      </c>
      <c r="D6" s="17">
        <v>8713634</v>
      </c>
      <c r="E6" s="17">
        <v>4863634</v>
      </c>
      <c r="F6" s="17">
        <v>0</v>
      </c>
      <c r="G6" s="17">
        <v>3850000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204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216</v>
      </c>
      <c r="C38" s="19">
        <v>8578634</v>
      </c>
      <c r="D38" s="19">
        <v>8578634</v>
      </c>
      <c r="E38" s="19">
        <v>4863634</v>
      </c>
      <c r="F38" s="19">
        <v>0</v>
      </c>
      <c r="G38" s="19">
        <v>3715000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217</v>
      </c>
      <c r="C39" s="19">
        <v>4548634</v>
      </c>
      <c r="D39" s="19">
        <v>4548634</v>
      </c>
      <c r="E39" s="19">
        <v>4548634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218</v>
      </c>
      <c r="C40" s="19">
        <v>4030000</v>
      </c>
      <c r="D40" s="19">
        <v>4030000</v>
      </c>
      <c r="E40" s="19">
        <v>315000</v>
      </c>
      <c r="F40" s="19">
        <v>0</v>
      </c>
      <c r="G40" s="19">
        <v>3715000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220</v>
      </c>
      <c r="C42" s="19">
        <v>135000</v>
      </c>
      <c r="D42" s="19">
        <v>135000</v>
      </c>
      <c r="E42" s="19">
        <v>0</v>
      </c>
      <c r="F42" s="19">
        <v>0</v>
      </c>
      <c r="G42" s="19">
        <v>135000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221</v>
      </c>
      <c r="C43" s="19">
        <v>135000</v>
      </c>
      <c r="D43" s="19">
        <v>135000</v>
      </c>
      <c r="E43" s="19">
        <v>0</v>
      </c>
      <c r="F43" s="19">
        <v>0</v>
      </c>
      <c r="G43" s="19">
        <v>135000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275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285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265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7" t="s">
        <v>57</v>
      </c>
      <c r="C6" s="202">
        <v>8713634</v>
      </c>
      <c r="D6" s="203">
        <v>8713634</v>
      </c>
      <c r="E6" s="203">
        <v>4863634</v>
      </c>
      <c r="F6" s="203">
        <v>0</v>
      </c>
      <c r="G6" s="203">
        <v>3850000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49"/>
    </row>
    <row r="7" ht="20.1" customHeight="1" spans="1:17">
      <c r="A7" s="201">
        <v>2010350</v>
      </c>
      <c r="B7" s="57" t="s">
        <v>58</v>
      </c>
      <c r="C7" s="202">
        <v>4863634</v>
      </c>
      <c r="D7" s="203">
        <v>4863634</v>
      </c>
      <c r="E7" s="203">
        <v>4863634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2120806</v>
      </c>
      <c r="B8" s="57" t="s">
        <v>59</v>
      </c>
      <c r="C8" s="202">
        <v>3850000</v>
      </c>
      <c r="D8" s="203">
        <v>3850000</v>
      </c>
      <c r="E8" s="203">
        <v>0</v>
      </c>
      <c r="F8" s="203">
        <v>0</v>
      </c>
      <c r="G8" s="203">
        <v>3850000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49"/>
      <c r="Q8" s="49"/>
    </row>
    <row r="9" ht="28.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49"/>
      <c r="Q9" s="49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49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49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49"/>
    </row>
    <row r="16" ht="12.75" customHeight="1"/>
    <row r="17" ht="12.75" customHeight="1"/>
    <row r="18" ht="12.75" customHeight="1"/>
    <row r="19" ht="9.75" customHeight="1" spans="13:21">
      <c r="M19" s="49"/>
      <c r="N19" s="49"/>
      <c r="O19" s="49"/>
      <c r="P19" s="49"/>
      <c r="Q19" s="49"/>
      <c r="R19" s="49"/>
      <c r="S19" s="49"/>
      <c r="T19" s="49"/>
      <c r="U19" s="49"/>
    </row>
    <row r="20" ht="9.75" customHeight="1" spans="13:21">
      <c r="M20" s="49"/>
      <c r="N20" s="49"/>
      <c r="O20" s="49"/>
      <c r="P20" s="49"/>
      <c r="Q20" s="49"/>
      <c r="R20" s="49"/>
      <c r="S20" s="49"/>
      <c r="T20" s="49"/>
      <c r="U20" s="4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60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63</v>
      </c>
      <c r="E4" s="184" t="s">
        <v>64</v>
      </c>
      <c r="F4" s="184" t="s">
        <v>65</v>
      </c>
      <c r="G4" s="184" t="s">
        <v>66</v>
      </c>
      <c r="H4" s="184" t="s">
        <v>67</v>
      </c>
      <c r="I4" s="184" t="s">
        <v>68</v>
      </c>
      <c r="J4" s="184" t="s">
        <v>69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70</v>
      </c>
      <c r="B5" s="184" t="s">
        <v>71</v>
      </c>
      <c r="C5" s="184" t="s">
        <v>72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73</v>
      </c>
      <c r="B6" s="184" t="s">
        <v>73</v>
      </c>
      <c r="C6" s="184" t="s">
        <v>73</v>
      </c>
      <c r="D6" s="184" t="s">
        <v>73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8713634</v>
      </c>
      <c r="F7" s="188">
        <v>4863634</v>
      </c>
      <c r="G7" s="189">
        <v>3850000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74</v>
      </c>
      <c r="B8" s="77"/>
      <c r="C8" s="77"/>
      <c r="D8" s="186" t="s">
        <v>75</v>
      </c>
      <c r="E8" s="187">
        <v>4863634</v>
      </c>
      <c r="F8" s="188">
        <v>4863634</v>
      </c>
      <c r="G8" s="189">
        <v>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76</v>
      </c>
      <c r="B9" s="77" t="s">
        <v>77</v>
      </c>
      <c r="C9" s="77"/>
      <c r="D9" s="186" t="s">
        <v>78</v>
      </c>
      <c r="E9" s="187">
        <v>4863634</v>
      </c>
      <c r="F9" s="188">
        <v>4863634</v>
      </c>
      <c r="G9" s="189">
        <v>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79</v>
      </c>
      <c r="B10" s="77" t="s">
        <v>80</v>
      </c>
      <c r="C10" s="77" t="s">
        <v>81</v>
      </c>
      <c r="D10" s="186" t="s">
        <v>82</v>
      </c>
      <c r="E10" s="187">
        <v>4863634</v>
      </c>
      <c r="F10" s="188">
        <v>4863634</v>
      </c>
      <c r="G10" s="189">
        <v>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83</v>
      </c>
      <c r="B11" s="77"/>
      <c r="C11" s="77"/>
      <c r="D11" s="186" t="s">
        <v>84</v>
      </c>
      <c r="E11" s="187">
        <v>3850000</v>
      </c>
      <c r="F11" s="188">
        <v>0</v>
      </c>
      <c r="G11" s="189">
        <v>3850000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85</v>
      </c>
      <c r="B12" s="77" t="s">
        <v>86</v>
      </c>
      <c r="C12" s="77"/>
      <c r="D12" s="186" t="s">
        <v>87</v>
      </c>
      <c r="E12" s="187">
        <v>3850000</v>
      </c>
      <c r="F12" s="188">
        <v>0</v>
      </c>
      <c r="G12" s="189">
        <v>3850000</v>
      </c>
      <c r="H12" s="189">
        <v>0</v>
      </c>
      <c r="I12" s="189">
        <v>0</v>
      </c>
      <c r="J12" s="18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88</v>
      </c>
      <c r="B13" s="77" t="s">
        <v>89</v>
      </c>
      <c r="C13" s="77" t="s">
        <v>90</v>
      </c>
      <c r="D13" s="186" t="s">
        <v>91</v>
      </c>
      <c r="E13" s="187">
        <v>3850000</v>
      </c>
      <c r="F13" s="188">
        <v>0</v>
      </c>
      <c r="G13" s="189">
        <v>3850000</v>
      </c>
      <c r="H13" s="189">
        <v>0</v>
      </c>
      <c r="I13" s="189">
        <v>0</v>
      </c>
      <c r="J13" s="187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0"/>
      <c r="B1" s="50"/>
      <c r="C1" s="50"/>
      <c r="D1" s="50"/>
      <c r="E1" s="50"/>
      <c r="G1" s="156" t="s">
        <v>92</v>
      </c>
    </row>
    <row r="2" ht="20.1" customHeight="1" spans="1:7">
      <c r="A2" s="52" t="s">
        <v>93</v>
      </c>
      <c r="B2" s="52"/>
      <c r="C2" s="52"/>
      <c r="D2" s="52"/>
      <c r="E2" s="52"/>
      <c r="F2" s="52"/>
      <c r="G2" s="52"/>
    </row>
    <row r="3" ht="20.1" customHeight="1" spans="1:7">
      <c r="A3" s="53" t="s">
        <v>2</v>
      </c>
      <c r="B3" s="50"/>
      <c r="C3" s="50"/>
      <c r="D3" s="50"/>
      <c r="E3" s="50"/>
      <c r="G3" s="156" t="s">
        <v>3</v>
      </c>
    </row>
    <row r="4" ht="20.1" customHeight="1" spans="1:7">
      <c r="A4" s="55" t="s">
        <v>4</v>
      </c>
      <c r="B4" s="157"/>
      <c r="C4" s="158" t="s">
        <v>94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95</v>
      </c>
      <c r="F5" s="162" t="s">
        <v>96</v>
      </c>
      <c r="G5" s="163" t="s">
        <v>97</v>
      </c>
    </row>
    <row r="6" s="1" customFormat="1" ht="20.1" customHeight="1" spans="1:7">
      <c r="A6" s="164" t="s">
        <v>98</v>
      </c>
      <c r="B6" s="165">
        <v>8713634</v>
      </c>
      <c r="C6" s="166" t="s">
        <v>99</v>
      </c>
      <c r="D6" s="167">
        <v>8713634</v>
      </c>
      <c r="E6" s="168">
        <v>4863634</v>
      </c>
      <c r="F6" s="168">
        <v>3850000</v>
      </c>
      <c r="G6" s="15"/>
    </row>
    <row r="7" s="1" customFormat="1" ht="20.1" customHeight="1" spans="1:9">
      <c r="A7" s="164" t="s">
        <v>100</v>
      </c>
      <c r="B7" s="165">
        <v>4863634</v>
      </c>
      <c r="C7" s="166" t="s">
        <v>9</v>
      </c>
      <c r="D7" s="19">
        <v>4863634</v>
      </c>
      <c r="E7" s="169">
        <v>4863634</v>
      </c>
      <c r="F7" s="170">
        <v>0</v>
      </c>
      <c r="G7" s="15"/>
      <c r="H7" s="49"/>
      <c r="I7" s="49"/>
    </row>
    <row r="8" s="1" customFormat="1" ht="20.1" customHeight="1" spans="1:9">
      <c r="A8" s="164" t="s">
        <v>101</v>
      </c>
      <c r="B8" s="116">
        <v>3850000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49"/>
      <c r="I8" s="49"/>
    </row>
    <row r="9" s="1" customFormat="1" ht="20.1" customHeight="1" spans="1:9">
      <c r="A9" s="164" t="s">
        <v>102</v>
      </c>
      <c r="B9" s="171"/>
      <c r="C9" s="166" t="s">
        <v>13</v>
      </c>
      <c r="D9" s="170">
        <v>0</v>
      </c>
      <c r="E9" s="169">
        <v>0</v>
      </c>
      <c r="F9" s="170">
        <v>0</v>
      </c>
      <c r="G9" s="15"/>
      <c r="H9" s="49"/>
      <c r="I9" s="49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49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49"/>
    </row>
    <row r="12" s="1" customFormat="1" ht="20.1" customHeight="1" spans="1:9">
      <c r="A12" s="164" t="s">
        <v>103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49"/>
      <c r="I12" s="49"/>
    </row>
    <row r="13" s="1" customFormat="1" ht="20.1" customHeight="1" spans="1:9">
      <c r="A13" s="164" t="s">
        <v>100</v>
      </c>
      <c r="B13" s="173"/>
      <c r="C13" s="172" t="s">
        <v>19</v>
      </c>
      <c r="D13" s="170">
        <v>0</v>
      </c>
      <c r="E13" s="169">
        <v>0</v>
      </c>
      <c r="F13" s="170">
        <v>0</v>
      </c>
      <c r="G13" s="15"/>
      <c r="H13" s="49"/>
      <c r="I13" s="49"/>
    </row>
    <row r="14" s="1" customFormat="1" ht="20.1" customHeight="1" spans="1:9">
      <c r="A14" s="164" t="s">
        <v>101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49"/>
      <c r="I14" s="49"/>
    </row>
    <row r="15" s="1" customFormat="1" ht="20.1" customHeight="1" spans="1:9">
      <c r="A15" s="174" t="s">
        <v>102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49"/>
      <c r="I15" s="49"/>
    </row>
    <row r="16" s="1" customFormat="1" ht="20.1" customHeight="1" spans="1:9">
      <c r="A16" s="164"/>
      <c r="B16" s="173"/>
      <c r="C16" s="172" t="s">
        <v>22</v>
      </c>
      <c r="D16" s="170">
        <v>3850000</v>
      </c>
      <c r="E16" s="169">
        <v>0</v>
      </c>
      <c r="F16" s="170">
        <v>3850000</v>
      </c>
      <c r="G16" s="15"/>
      <c r="H16" s="49"/>
      <c r="I16" s="49"/>
    </row>
    <row r="17" s="1" customFormat="1" ht="20.1" customHeight="1" spans="1:8">
      <c r="A17" s="164"/>
      <c r="B17" s="173"/>
      <c r="C17" s="172" t="s">
        <v>23</v>
      </c>
      <c r="D17" s="170">
        <v>0</v>
      </c>
      <c r="E17" s="169">
        <v>0</v>
      </c>
      <c r="F17" s="170">
        <v>0</v>
      </c>
      <c r="G17" s="15"/>
      <c r="H17" s="49"/>
    </row>
    <row r="18" s="1" customFormat="1" ht="20.1" customHeight="1" spans="1:9">
      <c r="A18" s="164"/>
      <c r="B18" s="173"/>
      <c r="C18" s="172" t="s">
        <v>24</v>
      </c>
      <c r="D18" s="170">
        <v>0</v>
      </c>
      <c r="E18" s="169">
        <v>0</v>
      </c>
      <c r="F18" s="170">
        <v>0</v>
      </c>
      <c r="G18" s="15"/>
      <c r="H18" s="49"/>
      <c r="I18" s="49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49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49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0</v>
      </c>
      <c r="E23" s="169">
        <v>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8713634</v>
      </c>
      <c r="C28" s="178" t="s">
        <v>39</v>
      </c>
      <c r="D28" s="19">
        <v>8713634</v>
      </c>
      <c r="E28" s="168">
        <v>4863634</v>
      </c>
      <c r="F28" s="168">
        <v>3850000</v>
      </c>
      <c r="G28" s="15"/>
      <c r="H28" s="49"/>
    </row>
    <row r="29" ht="9.75" customHeight="1" spans="2:8">
      <c r="B29" s="49"/>
      <c r="D29" s="49"/>
      <c r="E29" s="49"/>
      <c r="F29" s="49"/>
      <c r="G29" s="49"/>
      <c r="H29" s="49"/>
    </row>
    <row r="30" ht="9.75" customHeight="1" spans="2:7">
      <c r="B30" s="49"/>
      <c r="C30" s="49"/>
      <c r="D30" s="49"/>
      <c r="E30" s="49"/>
      <c r="F30" s="49"/>
      <c r="G30" s="49"/>
    </row>
    <row r="31" ht="9.75" customHeight="1" spans="3:6">
      <c r="C31" s="49"/>
      <c r="E31" s="49"/>
      <c r="F31" s="49"/>
    </row>
    <row r="32" ht="9.75" customHeight="1" spans="3:6">
      <c r="C32" s="49"/>
      <c r="E32" s="49"/>
      <c r="F32" s="49"/>
    </row>
    <row r="33" ht="9.75" customHeight="1" spans="3:6">
      <c r="C33" s="49"/>
      <c r="D33" s="49"/>
      <c r="F33" s="49"/>
    </row>
    <row r="34" ht="9.75" customHeight="1" spans="4:6">
      <c r="D34" s="49"/>
      <c r="E34" s="49"/>
      <c r="F34" s="49"/>
    </row>
    <row r="35" ht="9.75" customHeight="1" spans="2:5">
      <c r="B35" s="49"/>
      <c r="D35" s="49"/>
      <c r="E35" s="4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104</v>
      </c>
    </row>
    <row r="2" ht="20.1" customHeight="1" spans="1:13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106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107</v>
      </c>
      <c r="B4" s="139" t="s">
        <v>108</v>
      </c>
      <c r="C4" s="140" t="s">
        <v>109</v>
      </c>
      <c r="D4" s="140" t="s">
        <v>64</v>
      </c>
      <c r="E4" s="141" t="s">
        <v>65</v>
      </c>
      <c r="F4" s="141"/>
      <c r="G4" s="141"/>
      <c r="H4" s="141"/>
      <c r="I4" s="141" t="s">
        <v>66</v>
      </c>
      <c r="J4" s="141" t="s">
        <v>67</v>
      </c>
      <c r="K4" s="138" t="s">
        <v>68</v>
      </c>
      <c r="L4" s="138" t="s">
        <v>69</v>
      </c>
      <c r="M4" s="154"/>
    </row>
    <row r="5" ht="31.5" customHeight="1" spans="1:13">
      <c r="A5" s="141"/>
      <c r="B5" s="111"/>
      <c r="C5" s="142"/>
      <c r="D5" s="142"/>
      <c r="E5" s="141" t="s">
        <v>110</v>
      </c>
      <c r="F5" s="141" t="s">
        <v>111</v>
      </c>
      <c r="G5" s="141" t="s">
        <v>112</v>
      </c>
      <c r="H5" s="141" t="s">
        <v>113</v>
      </c>
      <c r="I5" s="141"/>
      <c r="J5" s="141"/>
      <c r="K5" s="141"/>
      <c r="L5" s="141"/>
      <c r="M5" s="154"/>
    </row>
    <row r="6" ht="20.1" customHeight="1" spans="1:13">
      <c r="A6" s="143" t="s">
        <v>114</v>
      </c>
      <c r="B6" s="143" t="s">
        <v>114</v>
      </c>
      <c r="C6" s="143" t="s">
        <v>115</v>
      </c>
      <c r="D6" s="144" t="s">
        <v>116</v>
      </c>
      <c r="E6" s="145" t="s">
        <v>117</v>
      </c>
      <c r="F6" s="144" t="s">
        <v>118</v>
      </c>
      <c r="G6" s="144" t="s">
        <v>119</v>
      </c>
      <c r="H6" s="144" t="s">
        <v>120</v>
      </c>
      <c r="I6" s="144" t="s">
        <v>121</v>
      </c>
      <c r="J6" s="144" t="s">
        <v>122</v>
      </c>
      <c r="K6" s="144" t="s">
        <v>123</v>
      </c>
      <c r="L6" s="144" t="s">
        <v>124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4863634</v>
      </c>
      <c r="E7" s="149">
        <v>4863634</v>
      </c>
      <c r="F7" s="149">
        <v>4548634</v>
      </c>
      <c r="G7" s="149">
        <v>315000</v>
      </c>
      <c r="H7" s="149">
        <v>0</v>
      </c>
      <c r="I7" s="149">
        <v>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125</v>
      </c>
      <c r="B8" s="147"/>
      <c r="C8" s="148" t="s">
        <v>126</v>
      </c>
      <c r="D8" s="149">
        <v>4863634</v>
      </c>
      <c r="E8" s="149">
        <v>4863634</v>
      </c>
      <c r="F8" s="149">
        <v>4548634</v>
      </c>
      <c r="G8" s="149">
        <v>315000</v>
      </c>
      <c r="H8" s="149">
        <v>0</v>
      </c>
      <c r="I8" s="149">
        <v>0</v>
      </c>
      <c r="J8" s="149">
        <v>0</v>
      </c>
      <c r="K8" s="149">
        <v>0</v>
      </c>
      <c r="L8" s="19">
        <v>0</v>
      </c>
      <c r="M8" s="49"/>
      <c r="N8" s="49"/>
    </row>
    <row r="9" ht="20.1" customHeight="1" spans="1:14">
      <c r="A9" s="146" t="s">
        <v>127</v>
      </c>
      <c r="B9" s="147" t="s">
        <v>128</v>
      </c>
      <c r="C9" s="148" t="s">
        <v>129</v>
      </c>
      <c r="D9" s="149">
        <v>4863634</v>
      </c>
      <c r="E9" s="149">
        <v>4863634</v>
      </c>
      <c r="F9" s="149">
        <v>4548634</v>
      </c>
      <c r="G9" s="149">
        <v>315000</v>
      </c>
      <c r="H9" s="149">
        <v>0</v>
      </c>
      <c r="I9" s="149">
        <v>0</v>
      </c>
      <c r="J9" s="149">
        <v>0</v>
      </c>
      <c r="K9" s="149">
        <v>0</v>
      </c>
      <c r="L9" s="19">
        <v>0</v>
      </c>
      <c r="N9" s="49"/>
    </row>
    <row r="10" ht="9.75" customHeight="1" spans="1:14">
      <c r="A10" s="49"/>
      <c r="B10" s="81"/>
      <c r="C10" s="81"/>
      <c r="D10" s="81"/>
      <c r="E10" s="49"/>
      <c r="F10" s="49"/>
      <c r="G10" s="49"/>
      <c r="H10" s="49"/>
      <c r="I10" s="49"/>
      <c r="J10" s="81"/>
      <c r="K10" s="81"/>
      <c r="L10" s="81"/>
      <c r="N10" s="49"/>
    </row>
    <row r="11" ht="9.75" customHeight="1" spans="1:14">
      <c r="A11" s="81"/>
      <c r="B11" s="81"/>
      <c r="C11" s="81"/>
      <c r="D11" s="81"/>
      <c r="E11" s="49"/>
      <c r="F11" s="49"/>
      <c r="G11" s="49"/>
      <c r="H11" s="49"/>
      <c r="I11" s="49"/>
      <c r="J11" s="81"/>
      <c r="K11" s="81"/>
      <c r="L11" s="81"/>
      <c r="N11" s="49"/>
    </row>
    <row r="12" ht="9.75" customHeight="1" spans="1:14">
      <c r="A12" s="81"/>
      <c r="B12" s="81"/>
      <c r="C12" s="81"/>
      <c r="D12" s="81"/>
      <c r="E12" s="49"/>
      <c r="F12" s="49"/>
      <c r="H12" s="49"/>
      <c r="I12" s="49"/>
      <c r="J12" s="49"/>
      <c r="K12" s="81"/>
      <c r="L12" s="81"/>
      <c r="N12" s="49"/>
    </row>
    <row r="13" ht="9.75" customHeight="1" spans="1:14">
      <c r="A13" s="49"/>
      <c r="B13" s="81"/>
      <c r="C13" s="81"/>
      <c r="D13" s="81"/>
      <c r="E13" s="49"/>
      <c r="F13" s="49"/>
      <c r="H13" s="49"/>
      <c r="I13" s="49"/>
      <c r="J13" s="49"/>
      <c r="K13" s="81"/>
      <c r="L13" s="81"/>
      <c r="N13" s="49"/>
    </row>
    <row r="14" ht="9.75" customHeight="1" spans="1:14">
      <c r="A14" s="49"/>
      <c r="B14" s="49"/>
      <c r="C14" s="81"/>
      <c r="D14" s="81"/>
      <c r="E14" s="49"/>
      <c r="F14" s="49"/>
      <c r="G14" s="49"/>
      <c r="H14" s="49"/>
      <c r="I14" s="49"/>
      <c r="J14" s="81"/>
      <c r="K14" s="81"/>
      <c r="L14" s="81"/>
      <c r="N14" s="49"/>
    </row>
    <row r="15" ht="9.75" customHeight="1" spans="2:12">
      <c r="B15" s="49"/>
      <c r="C15" s="81"/>
      <c r="D15" s="81"/>
      <c r="E15" s="49"/>
      <c r="F15" s="49"/>
      <c r="G15" s="49"/>
      <c r="H15" s="49"/>
      <c r="I15" s="49"/>
      <c r="J15" s="81"/>
      <c r="K15" s="81"/>
      <c r="L15" s="81"/>
    </row>
    <row r="16" ht="9.75" customHeight="1" spans="2:12">
      <c r="B16" s="49"/>
      <c r="C16" s="81"/>
      <c r="D16" s="81"/>
      <c r="E16" s="49"/>
      <c r="F16" s="49"/>
      <c r="G16" s="49"/>
      <c r="H16" s="49"/>
      <c r="I16" s="49"/>
      <c r="J16" s="49"/>
      <c r="K16" s="81"/>
      <c r="L16" s="81"/>
    </row>
    <row r="17" ht="9.75" customHeight="1" spans="3:12">
      <c r="C17" s="81"/>
      <c r="D17" s="81"/>
      <c r="E17" s="49"/>
      <c r="F17" s="49"/>
      <c r="G17" s="49"/>
      <c r="H17" s="49"/>
      <c r="I17" s="49"/>
      <c r="J17" s="49"/>
      <c r="K17" s="81"/>
      <c r="L17" s="81"/>
    </row>
    <row r="18" ht="9.75" customHeight="1" spans="3:12">
      <c r="C18" s="81"/>
      <c r="D18" s="81"/>
      <c r="G18" s="49"/>
      <c r="H18" s="49"/>
      <c r="I18" s="49"/>
      <c r="J18" s="49"/>
      <c r="K18" s="81"/>
      <c r="L18" s="81"/>
    </row>
    <row r="19" ht="9.75" customHeight="1" spans="3:12">
      <c r="C19" s="49"/>
      <c r="D19" s="81"/>
      <c r="I19" s="49"/>
      <c r="J19" s="81"/>
      <c r="K19" s="81"/>
      <c r="L19" s="81"/>
    </row>
    <row r="20" ht="9.75" customHeight="1" spans="3:11">
      <c r="C20" s="49"/>
      <c r="E20" s="49"/>
      <c r="J20" s="81"/>
      <c r="K20" s="81"/>
    </row>
    <row r="21" ht="9.75" customHeight="1" spans="3:11">
      <c r="C21" s="49"/>
      <c r="J21" s="81"/>
      <c r="K21" s="81"/>
    </row>
    <row r="22" ht="9.75" customHeight="1" spans="3:3">
      <c r="C22" s="49"/>
    </row>
    <row r="23" ht="9.75" customHeight="1" spans="3:3">
      <c r="C23" s="49"/>
    </row>
    <row r="24" ht="9.75" customHeight="1" spans="3:3">
      <c r="C24" s="49"/>
    </row>
    <row r="25" ht="9.75" customHeight="1" spans="1:9">
      <c r="A25" s="49"/>
      <c r="B25" s="49"/>
      <c r="C25" s="49"/>
      <c r="D25" s="49"/>
      <c r="E25" s="49"/>
      <c r="F25" s="49"/>
      <c r="G25" s="49"/>
      <c r="H25" s="49"/>
      <c r="I25" s="49"/>
    </row>
    <row r="26" ht="9.75" customHeight="1" spans="1:9">
      <c r="A26" s="49"/>
      <c r="B26" s="49"/>
      <c r="C26" s="49"/>
      <c r="D26" s="49"/>
      <c r="E26" s="49"/>
      <c r="F26" s="49"/>
      <c r="G26" s="49"/>
      <c r="H26" s="49"/>
      <c r="I26" s="49"/>
    </row>
    <row r="27" ht="9.75" customHeight="1" spans="1:9">
      <c r="A27" s="49"/>
      <c r="B27" s="49"/>
      <c r="C27" s="49"/>
      <c r="D27" s="49"/>
      <c r="E27" s="49"/>
      <c r="F27" s="49"/>
      <c r="G27" s="49"/>
      <c r="H27" s="49"/>
      <c r="I27" s="4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130</v>
      </c>
      <c r="D1" s="28"/>
      <c r="F1" s="26"/>
    </row>
    <row r="2" ht="20.1" customHeight="1" spans="1:6">
      <c r="A2" s="107" t="s">
        <v>131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132</v>
      </c>
      <c r="B4" s="111" t="s">
        <v>133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4863634</v>
      </c>
    </row>
    <row r="7" s="1" customFormat="1" ht="18" customHeight="1" spans="1:6">
      <c r="A7" s="117">
        <v>301</v>
      </c>
      <c r="B7" s="118" t="s">
        <v>111</v>
      </c>
      <c r="C7" s="119">
        <v>4548634</v>
      </c>
      <c r="D7" s="28"/>
      <c r="E7" s="26"/>
      <c r="F7" s="26"/>
    </row>
    <row r="8" s="1" customFormat="1" ht="18" customHeight="1" spans="1:6">
      <c r="A8" s="120">
        <v>30101</v>
      </c>
      <c r="B8" s="121" t="s">
        <v>134</v>
      </c>
      <c r="C8" s="122">
        <v>603636</v>
      </c>
      <c r="D8" s="28"/>
      <c r="E8" s="26"/>
      <c r="F8" s="26"/>
    </row>
    <row r="9" s="1" customFormat="1" ht="18" customHeight="1" spans="1:6">
      <c r="A9" s="120">
        <v>30102</v>
      </c>
      <c r="B9" s="121" t="s">
        <v>135</v>
      </c>
      <c r="C9" s="122">
        <v>618480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136</v>
      </c>
      <c r="C10" s="122">
        <v>1785694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137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138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139</v>
      </c>
      <c r="C13" s="119">
        <v>193795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140</v>
      </c>
      <c r="C14" s="123">
        <v>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141</v>
      </c>
      <c r="C15" s="119">
        <v>96898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142</v>
      </c>
      <c r="C16" s="123">
        <v>0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143</v>
      </c>
      <c r="C17" s="119">
        <v>14535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144</v>
      </c>
      <c r="C18" s="122">
        <v>346349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145</v>
      </c>
      <c r="C19" s="123">
        <v>96743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146</v>
      </c>
      <c r="C20" s="119">
        <v>792504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112</v>
      </c>
      <c r="C21" s="126">
        <v>315000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147</v>
      </c>
      <c r="C22" s="126">
        <v>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148</v>
      </c>
      <c r="C23" s="126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149</v>
      </c>
      <c r="C24" s="126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150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151</v>
      </c>
      <c r="C26" s="126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152</v>
      </c>
      <c r="C27" s="126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153</v>
      </c>
      <c r="C28" s="126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154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155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156</v>
      </c>
      <c r="C31" s="126">
        <v>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157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158</v>
      </c>
      <c r="C33" s="126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159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160</v>
      </c>
      <c r="C35" s="12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161</v>
      </c>
      <c r="C36" s="126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162</v>
      </c>
      <c r="C37" s="126">
        <v>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163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164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165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166</v>
      </c>
      <c r="C41" s="126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167</v>
      </c>
      <c r="C42" s="126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168</v>
      </c>
      <c r="C43" s="126">
        <v>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169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170</v>
      </c>
      <c r="C45" s="126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171</v>
      </c>
      <c r="C46" s="126">
        <v>231000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172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173</v>
      </c>
      <c r="C48" s="126">
        <v>84000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113</v>
      </c>
      <c r="C49" s="126">
        <v>0</v>
      </c>
      <c r="E49" s="28"/>
      <c r="F49" s="26"/>
    </row>
    <row r="50" s="1" customFormat="1" ht="18" customHeight="1" spans="1:6">
      <c r="A50" s="120">
        <v>30301</v>
      </c>
      <c r="B50" s="121" t="s">
        <v>174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175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176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177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178</v>
      </c>
      <c r="C54" s="129">
        <v>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179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180</v>
      </c>
      <c r="C56" s="129">
        <v>0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181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182</v>
      </c>
      <c r="C58" s="129">
        <v>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183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184</v>
      </c>
      <c r="C60" s="128">
        <v>0</v>
      </c>
      <c r="D60" s="28"/>
      <c r="E60" s="26"/>
      <c r="F60" s="26"/>
    </row>
    <row r="61" ht="18" customHeight="1" spans="1:3">
      <c r="A61" s="124">
        <v>310</v>
      </c>
      <c r="B61" s="131" t="s">
        <v>185</v>
      </c>
      <c r="C61" s="132"/>
    </row>
    <row r="62" ht="18" customHeight="1" spans="1:3">
      <c r="A62" s="120">
        <v>31001</v>
      </c>
      <c r="B62" s="133" t="s">
        <v>186</v>
      </c>
      <c r="C62" s="128"/>
    </row>
    <row r="63" ht="18" customHeight="1" spans="1:3">
      <c r="A63" s="120">
        <v>31002</v>
      </c>
      <c r="B63" s="133" t="s">
        <v>187</v>
      </c>
      <c r="C63" s="128"/>
    </row>
    <row r="64" ht="18" customHeight="1" spans="1:3">
      <c r="A64" s="120">
        <v>31003</v>
      </c>
      <c r="B64" s="133" t="s">
        <v>188</v>
      </c>
      <c r="C64" s="128"/>
    </row>
    <row r="65" ht="18" customHeight="1" spans="1:3">
      <c r="A65" s="120">
        <v>31005</v>
      </c>
      <c r="B65" s="133" t="s">
        <v>189</v>
      </c>
      <c r="C65" s="128"/>
    </row>
    <row r="66" ht="18" customHeight="1" spans="1:3">
      <c r="A66" s="120">
        <v>31006</v>
      </c>
      <c r="B66" s="133" t="s">
        <v>190</v>
      </c>
      <c r="C66" s="128"/>
    </row>
    <row r="67" ht="18" customHeight="1" spans="1:3">
      <c r="A67" s="120">
        <v>31007</v>
      </c>
      <c r="B67" s="133" t="s">
        <v>191</v>
      </c>
      <c r="C67" s="128"/>
    </row>
    <row r="68" ht="18" customHeight="1" spans="1:3">
      <c r="A68" s="120">
        <v>31008</v>
      </c>
      <c r="B68" s="133" t="s">
        <v>192</v>
      </c>
      <c r="C68" s="128"/>
    </row>
    <row r="69" ht="18" customHeight="1" spans="1:3">
      <c r="A69" s="120">
        <v>31009</v>
      </c>
      <c r="B69" s="133" t="s">
        <v>193</v>
      </c>
      <c r="C69" s="128"/>
    </row>
    <row r="70" ht="18" customHeight="1" spans="1:3">
      <c r="A70" s="120">
        <v>31010</v>
      </c>
      <c r="B70" s="133" t="s">
        <v>194</v>
      </c>
      <c r="C70" s="128"/>
    </row>
    <row r="71" ht="18" customHeight="1" spans="1:3">
      <c r="A71" s="120">
        <v>31011</v>
      </c>
      <c r="B71" s="133" t="s">
        <v>195</v>
      </c>
      <c r="C71" s="128"/>
    </row>
    <row r="72" ht="18" customHeight="1" spans="1:3">
      <c r="A72" s="120">
        <v>31012</v>
      </c>
      <c r="B72" s="133" t="s">
        <v>196</v>
      </c>
      <c r="C72" s="128"/>
    </row>
    <row r="73" ht="18" customHeight="1" spans="1:3">
      <c r="A73" s="120">
        <v>31013</v>
      </c>
      <c r="B73" s="133" t="s">
        <v>197</v>
      </c>
      <c r="C73" s="128"/>
    </row>
    <row r="74" ht="18" customHeight="1" spans="1:3">
      <c r="A74" s="120">
        <v>31019</v>
      </c>
      <c r="B74" s="133" t="s">
        <v>198</v>
      </c>
      <c r="C74" s="128"/>
    </row>
    <row r="75" ht="18" customHeight="1" spans="1:3">
      <c r="A75" s="120">
        <v>31021</v>
      </c>
      <c r="B75" s="133" t="s">
        <v>199</v>
      </c>
      <c r="C75" s="128"/>
    </row>
    <row r="76" ht="18" customHeight="1" spans="1:3">
      <c r="A76" s="120">
        <v>31022</v>
      </c>
      <c r="B76" s="133" t="s">
        <v>200</v>
      </c>
      <c r="C76" s="128"/>
    </row>
    <row r="77" ht="18" customHeight="1" spans="1:3">
      <c r="A77" s="120">
        <v>31099</v>
      </c>
      <c r="B77" s="133" t="s">
        <v>201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202</v>
      </c>
      <c r="D1" s="28"/>
      <c r="E1" s="26"/>
      <c r="F1" s="26"/>
      <c r="G1" s="26"/>
      <c r="H1" s="26"/>
      <c r="I1" s="26"/>
    </row>
    <row r="2" ht="20.1" customHeight="1" spans="1:9">
      <c r="A2" s="84" t="s">
        <v>203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132</v>
      </c>
      <c r="B4" s="89" t="s">
        <v>133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4863634</v>
      </c>
    </row>
    <row r="7" s="1" customFormat="1" ht="23.1" customHeight="1" spans="1:9">
      <c r="A7" s="93">
        <v>501</v>
      </c>
      <c r="B7" s="94" t="s">
        <v>204</v>
      </c>
      <c r="C7" s="95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205</v>
      </c>
      <c r="C8" s="98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206</v>
      </c>
      <c r="C9" s="99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207</v>
      </c>
      <c r="C10" s="99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146</v>
      </c>
      <c r="C11" s="99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208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209</v>
      </c>
      <c r="C13" s="98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160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161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210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167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162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211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170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212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173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213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186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189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197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214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215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190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201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216</v>
      </c>
      <c r="C31" s="19">
        <v>4863634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217</v>
      </c>
      <c r="C32" s="98">
        <v>4548634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218</v>
      </c>
      <c r="C33" s="99">
        <v>315000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219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220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221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113</v>
      </c>
      <c r="C37" s="19">
        <v>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222</v>
      </c>
      <c r="C38" s="98">
        <v>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181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183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223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224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225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226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227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228</v>
      </c>
      <c r="B4" s="66" t="s">
        <v>229</v>
      </c>
      <c r="C4" s="67" t="s">
        <v>230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231</v>
      </c>
      <c r="E5" s="70" t="s">
        <v>232</v>
      </c>
      <c r="F5" s="67" t="s">
        <v>233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110</v>
      </c>
      <c r="G6" s="76" t="s">
        <v>234</v>
      </c>
      <c r="H6" s="76" t="s">
        <v>235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20000</v>
      </c>
      <c r="D7" s="17">
        <v>20000</v>
      </c>
      <c r="E7" s="58">
        <v>0</v>
      </c>
      <c r="F7" s="80">
        <v>0</v>
      </c>
      <c r="G7" s="79">
        <v>0</v>
      </c>
      <c r="H7" s="17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125</v>
      </c>
      <c r="B8" s="78" t="s">
        <v>126</v>
      </c>
      <c r="C8" s="79">
        <v>20000</v>
      </c>
      <c r="D8" s="17">
        <v>20000</v>
      </c>
      <c r="E8" s="58">
        <v>0</v>
      </c>
      <c r="F8" s="80">
        <v>0</v>
      </c>
      <c r="G8" s="79">
        <v>0</v>
      </c>
      <c r="H8" s="17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49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49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49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0.8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0"/>
      <c r="B1" s="50"/>
      <c r="C1" s="50"/>
      <c r="D1" s="50"/>
      <c r="E1" s="50"/>
      <c r="F1" s="51" t="s">
        <v>236</v>
      </c>
    </row>
    <row r="2" ht="20.1" customHeight="1" spans="1:6">
      <c r="A2" s="52" t="s">
        <v>237</v>
      </c>
      <c r="B2" s="52"/>
      <c r="C2" s="52"/>
      <c r="D2" s="52"/>
      <c r="E2" s="52"/>
      <c r="F2" s="52"/>
    </row>
    <row r="3" ht="20.1" customHeight="1" spans="1:6">
      <c r="A3" s="53" t="s">
        <v>2</v>
      </c>
      <c r="B3" s="54"/>
      <c r="C3" s="50"/>
      <c r="D3" s="50"/>
      <c r="E3" s="50"/>
      <c r="F3" s="51" t="s">
        <v>3</v>
      </c>
    </row>
    <row r="4" ht="27.95" customHeight="1" spans="1:6">
      <c r="A4" s="55" t="s">
        <v>42</v>
      </c>
      <c r="B4" s="55" t="s">
        <v>43</v>
      </c>
      <c r="C4" s="55" t="s">
        <v>238</v>
      </c>
      <c r="D4" s="55" t="s">
        <v>239</v>
      </c>
      <c r="E4" s="55"/>
      <c r="F4" s="55"/>
    </row>
    <row r="5" ht="25.5" customHeight="1" spans="1:6">
      <c r="A5" s="56"/>
      <c r="B5" s="56"/>
      <c r="C5" s="56"/>
      <c r="D5" s="56" t="s">
        <v>57</v>
      </c>
      <c r="E5" s="56" t="s">
        <v>65</v>
      </c>
      <c r="F5" s="56" t="s">
        <v>66</v>
      </c>
    </row>
    <row r="6" s="1" customFormat="1" ht="24" customHeight="1" spans="1:6">
      <c r="A6" s="57"/>
      <c r="B6" s="57" t="s">
        <v>57</v>
      </c>
      <c r="C6" s="57"/>
      <c r="D6" s="17">
        <v>3850000</v>
      </c>
      <c r="E6" s="58">
        <v>0</v>
      </c>
      <c r="F6" s="58">
        <v>3850000</v>
      </c>
    </row>
    <row r="7" ht="24" customHeight="1" spans="1:6">
      <c r="A7" s="57" t="s">
        <v>240</v>
      </c>
      <c r="B7" s="57" t="s">
        <v>59</v>
      </c>
      <c r="C7" s="57" t="s">
        <v>125</v>
      </c>
      <c r="D7" s="17">
        <v>3850000</v>
      </c>
      <c r="E7" s="58">
        <v>0</v>
      </c>
      <c r="F7" s="58">
        <v>3850000</v>
      </c>
    </row>
    <row r="8" ht="9.75" customHeight="1" spans="1:6">
      <c r="A8" s="49"/>
      <c r="D8" s="49"/>
      <c r="E8" s="49"/>
      <c r="F8" s="49"/>
    </row>
    <row r="9" ht="9.75" customHeight="1" spans="1:1">
      <c r="A9" s="49"/>
    </row>
    <row r="10" ht="9.75" customHeight="1" spans="1:2">
      <c r="A10" s="49"/>
      <c r="B10" s="49"/>
    </row>
    <row r="11" ht="9.75" customHeight="1" spans="1:1">
      <c r="A11" s="49"/>
    </row>
    <row r="12" ht="12.75" customHeight="1"/>
    <row r="13" ht="12.75" customHeight="1"/>
    <row r="14" ht="12.75" customHeight="1"/>
    <row r="15" ht="12.75" customHeight="1"/>
    <row r="16" ht="9.75" customHeight="1" spans="2:2">
      <c r="B16" s="49"/>
    </row>
    <row r="17" ht="9.75" customHeight="1" spans="3:3">
      <c r="C17" s="49"/>
    </row>
    <row r="18" ht="12.75" customHeight="1"/>
    <row r="19" ht="12.75" customHeight="1"/>
    <row r="20" ht="9.75" customHeight="1" spans="2:2">
      <c r="B20" s="4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</cp:lastModifiedBy>
  <dcterms:created xsi:type="dcterms:W3CDTF">2019-07-31T08:59:00Z</dcterms:created>
  <dcterms:modified xsi:type="dcterms:W3CDTF">2021-05-14T06:39:48Z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1707436</vt:i4>
  </property>
  <property fmtid="{D5CDD505-2E9C-101B-9397-08002B2CF9AE}" pid="4" name="ICV">
    <vt:lpwstr>ED7BF34C3C624F04915B0A63E7502D7D</vt:lpwstr>
  </property>
</Properties>
</file>