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<sst xmlns="http://schemas.openxmlformats.org/spreadsheetml/2006/main" count="21" uniqueCount="16">
  <si>
    <t>附件2</t>
  </si>
  <si>
    <t>长沙市望城区2022年春季家庭经济困难学生资助统计表（第二批）</t>
  </si>
  <si>
    <t>序号</t>
  </si>
  <si>
    <t>就学阶段</t>
  </si>
  <si>
    <t>资助标准      （元/生﹒期）</t>
  </si>
  <si>
    <t>贫困类型</t>
  </si>
  <si>
    <t>合计</t>
  </si>
  <si>
    <t>备注</t>
  </si>
  <si>
    <t>脱贫户</t>
  </si>
  <si>
    <t>非脱贫户</t>
  </si>
  <si>
    <t>人数（人）</t>
  </si>
  <si>
    <t>金额（元）</t>
  </si>
  <si>
    <t>学前</t>
  </si>
  <si>
    <t>小学</t>
  </si>
  <si>
    <t>初中</t>
  </si>
  <si>
    <t>普高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</si>
</sst>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J9" sqref="J9:J13"/>
    </sheetView>
  </sheetViews>
  <sheetFormatPr defaultColWidth="9" defaultRowHeight="13.5"/>
  <cols>
    <col min="1" max="1" width="10.375" style="1" customWidth="1"/>
    <col min="2" max="2" width="9.125" style="1" customWidth="1"/>
    <col min="3" max="3" width="21.25" style="1" customWidth="1"/>
    <col min="4" max="8" width="12.875" style="1" customWidth="1"/>
    <col min="9" max="9" width="14.5" style="1" customWidth="1"/>
    <col min="10" max="10" width="12.5" style="1" customWidth="1"/>
    <col min="11" max="16384" width="9" style="1"/>
  </cols>
  <sheetData>
    <row r="1" ht="18.75" customHeight="1" spans="1:1">
      <c r="A1" s="2" t="s">
        <v>0</v>
      </c>
    </row>
    <row r="3" ht="39.75" customHeight="1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11"/>
    </row>
    <row r="4" ht="20.25" spans="1:11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ht="27" customHeight="1" spans="1:11">
      <c r="A5" s="5" t="s">
        <v>2</v>
      </c>
      <c r="B5" s="5" t="s">
        <v>3</v>
      </c>
      <c r="C5" s="5" t="s">
        <v>4</v>
      </c>
      <c r="D5" s="6" t="s">
        <v>5</v>
      </c>
      <c r="E5" s="6"/>
      <c r="F5" s="6"/>
      <c r="G5" s="6"/>
      <c r="H5" s="6" t="s">
        <v>6</v>
      </c>
      <c r="I5" s="6"/>
      <c r="J5" s="12" t="s">
        <v>7</v>
      </c>
      <c r="K5" s="2"/>
    </row>
    <row r="6" ht="27" customHeight="1" spans="1:11">
      <c r="A6" s="5"/>
      <c r="B6" s="5"/>
      <c r="C6" s="5"/>
      <c r="D6" s="6" t="s">
        <v>8</v>
      </c>
      <c r="E6" s="6"/>
      <c r="F6" s="6" t="s">
        <v>9</v>
      </c>
      <c r="G6" s="6"/>
      <c r="H6" s="6"/>
      <c r="I6" s="6"/>
      <c r="J6" s="13"/>
      <c r="K6" s="2"/>
    </row>
    <row r="7" ht="27" customHeight="1" spans="1:11">
      <c r="A7" s="5"/>
      <c r="B7" s="5"/>
      <c r="C7" s="5"/>
      <c r="D7" s="5" t="s">
        <v>10</v>
      </c>
      <c r="E7" s="5" t="s">
        <v>11</v>
      </c>
      <c r="F7" s="5" t="s">
        <v>10</v>
      </c>
      <c r="G7" s="5" t="s">
        <v>11</v>
      </c>
      <c r="H7" s="5" t="s">
        <v>10</v>
      </c>
      <c r="I7" s="5" t="s">
        <v>11</v>
      </c>
      <c r="J7" s="13"/>
      <c r="K7" s="2"/>
    </row>
    <row r="8" ht="27" customHeight="1" spans="1:11">
      <c r="A8" s="5"/>
      <c r="B8" s="5"/>
      <c r="C8" s="5"/>
      <c r="D8" s="5"/>
      <c r="E8" s="5"/>
      <c r="F8" s="5"/>
      <c r="G8" s="5"/>
      <c r="H8" s="5"/>
      <c r="I8" s="5"/>
      <c r="J8" s="14"/>
      <c r="K8" s="2"/>
    </row>
    <row r="9" ht="54" customHeight="1" spans="1:10">
      <c r="A9" s="7">
        <v>1</v>
      </c>
      <c r="B9" s="7" t="s">
        <v>12</v>
      </c>
      <c r="C9" s="7">
        <v>500</v>
      </c>
      <c r="D9" s="7">
        <v>2</v>
      </c>
      <c r="E9" s="7">
        <f>C9*D9</f>
        <v>1000</v>
      </c>
      <c r="F9" s="7">
        <v>1</v>
      </c>
      <c r="G9" s="7">
        <f>F9*C9</f>
        <v>500</v>
      </c>
      <c r="H9" s="7">
        <f t="shared" ref="H9:I12" si="0">D9+F9</f>
        <v>3</v>
      </c>
      <c r="I9" s="7">
        <f t="shared" si="0"/>
        <v>1500</v>
      </c>
      <c r="J9" s="15"/>
    </row>
    <row r="10" ht="54" customHeight="1" spans="1:10">
      <c r="A10" s="7">
        <v>2</v>
      </c>
      <c r="B10" s="7" t="s">
        <v>13</v>
      </c>
      <c r="C10" s="7">
        <v>500</v>
      </c>
      <c r="D10" s="7">
        <v>7</v>
      </c>
      <c r="E10" s="7">
        <f>C10*D10</f>
        <v>3500</v>
      </c>
      <c r="F10" s="7">
        <v>13</v>
      </c>
      <c r="G10" s="7">
        <f>F10*C10</f>
        <v>6500</v>
      </c>
      <c r="H10" s="7">
        <f t="shared" si="0"/>
        <v>20</v>
      </c>
      <c r="I10" s="7">
        <f t="shared" si="0"/>
        <v>10000</v>
      </c>
      <c r="J10" s="16"/>
    </row>
    <row r="11" ht="54" customHeight="1" spans="1:10">
      <c r="A11" s="7">
        <v>3</v>
      </c>
      <c r="B11" s="7" t="s">
        <v>14</v>
      </c>
      <c r="C11" s="7">
        <v>625</v>
      </c>
      <c r="D11" s="7">
        <v>5</v>
      </c>
      <c r="E11" s="7">
        <f>C11*D11</f>
        <v>3125</v>
      </c>
      <c r="F11" s="7">
        <v>5</v>
      </c>
      <c r="G11" s="7">
        <f>F11*C11</f>
        <v>3125</v>
      </c>
      <c r="H11" s="7">
        <f t="shared" si="0"/>
        <v>10</v>
      </c>
      <c r="I11" s="7">
        <f t="shared" si="0"/>
        <v>6250</v>
      </c>
      <c r="J11" s="16"/>
    </row>
    <row r="12" ht="54" customHeight="1" spans="1:10">
      <c r="A12" s="7">
        <v>4</v>
      </c>
      <c r="B12" s="7" t="s">
        <v>15</v>
      </c>
      <c r="C12" s="7"/>
      <c r="D12" s="7">
        <v>3</v>
      </c>
      <c r="E12" s="7">
        <v>3908</v>
      </c>
      <c r="F12" s="7">
        <v>0</v>
      </c>
      <c r="G12" s="7">
        <v>0</v>
      </c>
      <c r="H12" s="7">
        <f>D12+F12</f>
        <v>3</v>
      </c>
      <c r="I12" s="7">
        <f>E12+G12</f>
        <v>3908</v>
      </c>
      <c r="J12" s="16"/>
    </row>
    <row r="13" ht="45" customHeight="1" spans="1:10">
      <c r="A13" s="8" t="s">
        <v>6</v>
      </c>
      <c r="B13" s="9"/>
      <c r="C13" s="10"/>
      <c r="D13" s="7">
        <f>D9+D10+D11+D12</f>
        <v>17</v>
      </c>
      <c r="E13" s="7">
        <f>E9+E10+E11+E12</f>
        <v>11533</v>
      </c>
      <c r="F13" s="7">
        <f>F9+F10+F11+F12</f>
        <v>19</v>
      </c>
      <c r="G13" s="7">
        <f>G9+G10+G11+G12</f>
        <v>10125</v>
      </c>
      <c r="H13" s="7">
        <f>D13+F13</f>
        <v>36</v>
      </c>
      <c r="I13" s="7">
        <f>E13+G13</f>
        <v>21658</v>
      </c>
      <c r="J13" s="17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mergeCells count="17">
    <mergeCell ref="A3:J3"/>
    <mergeCell ref="D5:G5"/>
    <mergeCell ref="D6:E6"/>
    <mergeCell ref="F6:G6"/>
    <mergeCell ref="A13:C13"/>
    <mergeCell ref="A5:A8"/>
    <mergeCell ref="B5:B8"/>
    <mergeCell ref="C5:C8"/>
    <mergeCell ref="D7:D8"/>
    <mergeCell ref="E7:E8"/>
    <mergeCell ref="F7:F8"/>
    <mergeCell ref="G7:G8"/>
    <mergeCell ref="H7:H8"/>
    <mergeCell ref="I7:I8"/>
    <mergeCell ref="J5:J8"/>
    <mergeCell ref="J9:J13"/>
    <mergeCell ref="H5:I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2022-06-15T08:45:42Z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