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" activeTab="1"/>
  </bookViews>
  <sheets>
    <sheet name="1养老机构建设补贴" sheetId="9" state="hidden" r:id="rId1"/>
    <sheet name="2养老机构运营补贴" sheetId="1" r:id="rId2"/>
    <sheet name="3（1A-4A）社区居家相关补贴" sheetId="12" r:id="rId3"/>
    <sheet name="4政府购买服务补贴" sheetId="13" r:id="rId4"/>
    <sheet name="5家庭养老床位补贴" sheetId="15" state="hidden" r:id="rId5"/>
    <sheet name="6养老护理人员岗位补贴" sheetId="17" r:id="rId6"/>
  </sheets>
  <definedNames>
    <definedName name="_xlnm._FilterDatabase" localSheetId="2" hidden="1">'3（1A-4A）社区居家相关补贴'!$A$5:$I$56</definedName>
    <definedName name="_xlnm.Print_Titles" localSheetId="1">'2养老机构运营补贴'!$5:$5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<sst xmlns="http://schemas.openxmlformats.org/spreadsheetml/2006/main" count="303" uniqueCount="180">
  <si>
    <t>附件1</t>
  </si>
  <si>
    <t>养老机构建设补贴申请表
（2023年10月1日—2024年3月31日）</t>
  </si>
  <si>
    <t>资金单位： 万元</t>
  </si>
  <si>
    <t>区县</t>
  </si>
  <si>
    <t>机构名称</t>
  </si>
  <si>
    <t>建设性质
（新建/改扩建）</t>
  </si>
  <si>
    <t>备案时间</t>
  </si>
  <si>
    <t>消防备案/验收时间</t>
  </si>
  <si>
    <t>备案床位数（张）</t>
  </si>
  <si>
    <t>补贴床位数（张）</t>
  </si>
  <si>
    <t>市级补贴金额</t>
  </si>
  <si>
    <r>
      <rPr>
        <sz val="14"/>
        <color theme="1"/>
        <rFont val="仿宋_GB2312"/>
        <charset val="134"/>
      </rPr>
      <t>建筑面积
（</t>
    </r>
    <r>
      <rPr>
        <sz val="14"/>
        <color theme="1"/>
        <rFont val="宋体"/>
        <charset val="134"/>
      </rPr>
      <t>㎡）</t>
    </r>
  </si>
  <si>
    <t>备注</t>
  </si>
  <si>
    <t>合计</t>
  </si>
  <si>
    <t>附件2</t>
  </si>
  <si>
    <t>养老机构运营补贴申请表
（2023年10月1日—2024年3月31日）</t>
  </si>
  <si>
    <t>单位：万元</t>
  </si>
  <si>
    <t>区县（市）</t>
  </si>
  <si>
    <t>机构类型</t>
  </si>
  <si>
    <t>补贴机构数量（所）</t>
  </si>
  <si>
    <t>累计人次</t>
  </si>
  <si>
    <t>申请补贴资金总额</t>
  </si>
  <si>
    <t>其中：市级按照40%的比例补贴金额</t>
  </si>
  <si>
    <t>自理老年人</t>
  </si>
  <si>
    <t>部分失能老年人</t>
  </si>
  <si>
    <t>失能老年人</t>
  </si>
  <si>
    <t>民办养老机构（含公建民营的福利中心）</t>
  </si>
  <si>
    <t>公办养老机构</t>
  </si>
  <si>
    <t>注：请另外附养老机构名单及每个机构的人次明细。</t>
  </si>
  <si>
    <t>附件3</t>
  </si>
  <si>
    <t>1A-4A社区居家养老服务中心（站）建设运营补贴申请表
（2023年10月1日—2024年3月31日 ）</t>
  </si>
  <si>
    <t xml:space="preserve">                                       单位：   万元</t>
  </si>
  <si>
    <t>社区居家养老中心（站）名称</t>
  </si>
  <si>
    <t>详细地址</t>
  </si>
  <si>
    <t>类别（1A-4A）</t>
  </si>
  <si>
    <t>启动运营时间</t>
  </si>
  <si>
    <t>建设补贴
（市级补助）</t>
  </si>
  <si>
    <t>运营补贴
（市级补助）</t>
  </si>
  <si>
    <t>金额小计</t>
  </si>
  <si>
    <t>望城区</t>
  </si>
  <si>
    <t>高塘岭街道白芙塘社区厚朴小区居家养老服务站</t>
  </si>
  <si>
    <t>高塘岭街道白芙塘社区白芙塘社区厚朴小区</t>
  </si>
  <si>
    <t>4A</t>
  </si>
  <si>
    <t>高塘岭街道白芙塘社区居家养老服务站</t>
  </si>
  <si>
    <t>高塘岭街道白芙塘社区洪公塘路173号</t>
  </si>
  <si>
    <t>2A</t>
  </si>
  <si>
    <t>高塘岭街道白马巷社区江岸花城居家养老服务站</t>
  </si>
  <si>
    <t>高塘岭街道白马巷社区江岸花城小区8栋106</t>
  </si>
  <si>
    <t>高塘岭街道白马巷社区西街小区居家养老服务站</t>
  </si>
  <si>
    <t>高塘岭街道白马巷社区高塘岭西街小区</t>
  </si>
  <si>
    <t>高塘岭街道白马巷社区高域自然城居家养老服务站</t>
  </si>
  <si>
    <t>高塘岭街道白马巷社区高域自然城6栋1楼</t>
  </si>
  <si>
    <t>高塘岭街道斑马湖社区居家养老服务站</t>
  </si>
  <si>
    <t>高塘岭街道斑马湖社区望城区金融路与望城步行街交叉口南80米</t>
  </si>
  <si>
    <t>高塘岭街道东湖路社区联诚雅郡居家养老服务站</t>
  </si>
  <si>
    <t>高塘岭街道东湖路社区联诚雅郡5栋1楼</t>
  </si>
  <si>
    <t>高塘岭街道东湖路社区紫鑫御湖湾居家养老服务站</t>
  </si>
  <si>
    <t>高塘岭街道东湖路社区紫鑫御湖湾小区6栋1楼</t>
  </si>
  <si>
    <t>1A</t>
  </si>
  <si>
    <t>高塘岭街道东湖路社区华润桃源里居家养老服务站</t>
  </si>
  <si>
    <t>高塘岭街道东湖路社区华润桃源里一期28栋一楼</t>
  </si>
  <si>
    <t>高塘岭街道高塘岭社区居家养老服务站</t>
  </si>
  <si>
    <t>高塘岭街道高塘岭社区工农东路68号</t>
  </si>
  <si>
    <t>高塘岭街道雷锋路社区居家养老服务站</t>
  </si>
  <si>
    <t>高塘岭街道雷锋路社区郭亮中路62号</t>
  </si>
  <si>
    <t>补2023年运营补贴</t>
  </si>
  <si>
    <t>高塘岭街道莲湖社区居家养老服务站</t>
  </si>
  <si>
    <t>高塘岭街道莲湖社区莲湖重建地（莲湖小学）</t>
  </si>
  <si>
    <t>高塘岭街道望府路社区居家养老服务站</t>
  </si>
  <si>
    <t>高塘岭街道望府路社区望城区望城大道和取忠路交叉口</t>
  </si>
  <si>
    <t>3A</t>
  </si>
  <si>
    <t>高塘岭街道西塘街社区居家养老服务站</t>
  </si>
  <si>
    <t>高塘岭街道西塘街社区海利小区2栋</t>
  </si>
  <si>
    <t>高塘岭街道湘江村居家养老服务站</t>
  </si>
  <si>
    <t>高塘岭街道湘江村瓦屋组</t>
  </si>
  <si>
    <t>高塘岭街道湘陵社区锦绣佳苑居家养老服务站</t>
  </si>
  <si>
    <t>高塘岭街道湘陵社区旺旺西路锦绣佳苑小区</t>
  </si>
  <si>
    <t>高塘岭街道湘陵社区湘陵小区居家养老服务站</t>
  </si>
  <si>
    <t>高塘岭街道湘陵社区宝粮西路128号</t>
  </si>
  <si>
    <t>高塘岭街道中南社区居家养老服务站</t>
  </si>
  <si>
    <t>高塘岭街道中南社区文源西路116号（篮球场旁）</t>
  </si>
  <si>
    <t>月亮岛街道黄都港社区居家养老服务站</t>
  </si>
  <si>
    <t>月亮岛街道黄都港社区普瑞大道888号富基世纪公园四期58栋</t>
  </si>
  <si>
    <t>月亮岛街道黄狮岭社区居家养老服务站</t>
  </si>
  <si>
    <t>月亮岛街道黄狮岭社区东方明珠小区三期一栋A11156</t>
  </si>
  <si>
    <t>月亮岛街道金甲社区居家养老服务站</t>
  </si>
  <si>
    <t xml:space="preserve">月亮岛街道金甲社区澳海月亮湾44栋107110门面  </t>
  </si>
  <si>
    <t>月亮岛街道金瑞社区居家养老服务站</t>
  </si>
  <si>
    <t>月亮岛街道金瑞社区星澜之悦104号社区二楼</t>
  </si>
  <si>
    <t>月亮岛街道名都社区居家养老服务站</t>
  </si>
  <si>
    <t>月亮岛街道名都社区52栋一单元2楼</t>
  </si>
  <si>
    <t>月亮岛街道七峰社区居家养老服务站</t>
  </si>
  <si>
    <t>七峰社区心悦居家养老服务站</t>
  </si>
  <si>
    <t>月亮岛街道桑梓社区居家养老服务站</t>
  </si>
  <si>
    <t>月亮岛街道桑梓社区桑梓重建地C12栋5楼、6楼</t>
  </si>
  <si>
    <t>月亮岛街道桑梓社区金峰园居家养老服务站</t>
  </si>
  <si>
    <t>月亮岛街道桑梓社区金峰园小区A区</t>
  </si>
  <si>
    <t>月亮岛街道桃花井社区居家养老服务站</t>
  </si>
  <si>
    <t>月亮岛街道桃花井社区时代倾城21栋商铺1~2楼</t>
  </si>
  <si>
    <t>月亮岛街道天鹅塘社区翡翠花园小区居家养老服务站</t>
  </si>
  <si>
    <t>月亮岛街道天鹅塘社区翡翠花园8栋附一楼</t>
  </si>
  <si>
    <t>月亮岛街道星悦湖社区居家养老服务站</t>
  </si>
  <si>
    <t>月亮岛街道星悦湖社区新奥佳园小区2栋3楼</t>
  </si>
  <si>
    <t>月亮岛街道杨丰社区勤诚达新界居家养老服务站</t>
  </si>
  <si>
    <t>月亮岛街道杨丰社区勤诚达新界E1栋</t>
  </si>
  <si>
    <t>月亮岛街道杨丰社区尚公馆居家养老服务站</t>
  </si>
  <si>
    <t>月亮岛街道杨丰社区尚公馆1栋1楼</t>
  </si>
  <si>
    <t>月亮岛街道月亮岛社区居家养老服务站</t>
  </si>
  <si>
    <t>月亮岛街道月亮岛社区月亮岛社区公共服务中心三楼</t>
  </si>
  <si>
    <t>白沙洲街道赤岗路社区居家养老服务站</t>
  </si>
  <si>
    <t>白沙洲街道赤岗路社区澳海望洲府二组团10栋一楼</t>
  </si>
  <si>
    <t>白沙洲街道马桥河村居家养老服务站</t>
  </si>
  <si>
    <t>白沙洲街道马桥河村腾飞路白沙洲街道同心花园14栋</t>
  </si>
  <si>
    <t>白沙洲街道同心园社区居家养老服务站</t>
  </si>
  <si>
    <t>白沙洲街道同心园社区马桥河路一段882号</t>
  </si>
  <si>
    <t>白沙洲街道响堂湾社区居家养老服务站</t>
  </si>
  <si>
    <t>白沙洲街道响堂湾社区环球奥贴莱斯商业区0809号二楼</t>
  </si>
  <si>
    <t>大泽湖街道东马社区东马小区居家养老服务站</t>
  </si>
  <si>
    <t>东马社区东马小区B区3栋旁</t>
  </si>
  <si>
    <t>乌山街道仁和社区居家养老服务站</t>
  </si>
  <si>
    <t>乌山街道仁和社区党群服务中心三楼</t>
  </si>
  <si>
    <t>乌山街道旺旺路社区居家养老服务站</t>
  </si>
  <si>
    <t>乌山街道旺旺路社区电子街1号</t>
  </si>
  <si>
    <t>乌山街道喻家坡社区居家养老服务站</t>
  </si>
  <si>
    <t>乌山街道喻家坡社区前进路99号</t>
  </si>
  <si>
    <t>铜官街道高岭社区居家养老服务站</t>
  </si>
  <si>
    <t>铜官街道誓港社区居家养老服务站</t>
  </si>
  <si>
    <t>铜官街道铜官街社区居家养老服务站</t>
  </si>
  <si>
    <t>铜官街道袁家湖社区居家养老服务站</t>
  </si>
  <si>
    <t>丁字湾街道丁字湾社区居家养老服务站</t>
  </si>
  <si>
    <t>丁字湾街道丁字湾社区公共服务中心</t>
  </si>
  <si>
    <t>丁字湾街道石韵社区居家养老服务站</t>
  </si>
  <si>
    <t>丁字湾街道石韵社区金种子大礼堂</t>
  </si>
  <si>
    <t>丁字湾街道双桂社区居家养老服务站</t>
  </si>
  <si>
    <t>丁字湾街道双桂社区融创城12栋1楼</t>
  </si>
  <si>
    <t>丁字湾街道兴城社区居家养老服务站</t>
  </si>
  <si>
    <t>丁字湾街道兴城社区莲花塘组新时代文明实践站</t>
  </si>
  <si>
    <t>靖港镇芦江社区居家养老服务站</t>
  </si>
  <si>
    <t>靖港镇芦江社区老居委会</t>
  </si>
  <si>
    <t>乔口镇乔口社区居家养老服务站</t>
  </si>
  <si>
    <t>乔口镇乔口社区古正街</t>
  </si>
  <si>
    <t>合     计</t>
  </si>
  <si>
    <t>附件4</t>
  </si>
  <si>
    <t>居家养老政府购买服务补贴申请表
（2023年10月1日—2024年3月31日）</t>
  </si>
  <si>
    <t>区县(市)</t>
  </si>
  <si>
    <t>享受政府购买服务老人</t>
  </si>
  <si>
    <t xml:space="preserve">申请市级补贴（万元）                 </t>
  </si>
  <si>
    <t>300元/月</t>
  </si>
  <si>
    <t>400元/月</t>
  </si>
  <si>
    <t>500元/月</t>
  </si>
  <si>
    <t>小计</t>
  </si>
  <si>
    <t xml:space="preserve">  人数</t>
  </si>
  <si>
    <t>总人数</t>
  </si>
  <si>
    <t>累计总人次</t>
  </si>
  <si>
    <t>2024年1季度</t>
  </si>
  <si>
    <t>2023年4季度</t>
  </si>
  <si>
    <t>附件5</t>
  </si>
  <si>
    <t>家庭养老床位建设运营补贴申请表（2023年10月1日—2024年3月31日）</t>
  </si>
  <si>
    <t>资金单位：万元</t>
  </si>
  <si>
    <t>建床机构名称</t>
  </si>
  <si>
    <t>建床时间</t>
  </si>
  <si>
    <t>建床老人姓名</t>
  </si>
  <si>
    <t>建床老人能力等级（失能/部分失能）</t>
  </si>
  <si>
    <t>申请建设运营补贴</t>
  </si>
  <si>
    <t>建床补贴</t>
  </si>
  <si>
    <t>运营补贴</t>
  </si>
  <si>
    <t>注：建床和启动运营时间写： 年 月 日</t>
  </si>
  <si>
    <t>附件6</t>
  </si>
  <si>
    <t>养老护理人员岗位补贴补助申报统计表
（2023年10月1日—2024年3月31日）</t>
  </si>
  <si>
    <t>养老服务机构名称</t>
  </si>
  <si>
    <t>本次申报人次</t>
  </si>
  <si>
    <t>本次申报总金额</t>
  </si>
  <si>
    <t>其中</t>
  </si>
  <si>
    <t>区县补助金额（万元）</t>
  </si>
  <si>
    <t>市级补助金额（万元</t>
  </si>
  <si>
    <t>湖南康乃馨养老社区综合运营有限公司</t>
  </si>
  <si>
    <t>长沙市康乃馨老年呵护中心</t>
  </si>
  <si>
    <t>望城区福寿延年养老服务有限公司</t>
  </si>
  <si>
    <t>长沙市康乃馨护理服务有限公司</t>
  </si>
  <si>
    <t>长沙市望城区国泽康养产业发展有限公司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</si>
</sst>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5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9"/>
      <color theme="1"/>
      <name val="方正小标宋简体"/>
      <charset val="134"/>
    </font>
    <font>
      <sz val="14"/>
      <color theme="1"/>
      <name val="仿宋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4"/>
      <name val="仿宋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4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6"/>
      <name val="仿宋"/>
      <charset val="134"/>
    </font>
    <font>
      <sz val="14"/>
      <name val="宋体"/>
      <charset val="134"/>
      <scheme val="minor"/>
    </font>
    <font>
      <sz val="10.5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rgb="FF000000"/>
      <name val="黑体"/>
      <charset val="134"/>
    </font>
    <font>
      <sz val="18"/>
      <color rgb="FF000000"/>
      <name val="方正小标宋简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7" fillId="5" borderId="12" applyNumberFormat="0" applyAlignment="0" applyProtection="0">
      <alignment vertical="center"/>
    </xf>
    <xf numFmtId="0" fontId="48" fillId="6" borderId="14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49" applyNumberFormat="1" applyFont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49" applyNumberFormat="1" applyFont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12" fillId="2" borderId="0" xfId="0" applyFont="1" applyFill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58" fontId="0" fillId="0" borderId="0" xfId="0" applyNumberFormat="1">
      <alignment vertical="center"/>
    </xf>
    <xf numFmtId="0" fontId="14" fillId="0" borderId="0" xfId="0" applyFont="1">
      <alignment vertical="center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176" fontId="20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76" fontId="21" fillId="2" borderId="0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4" fontId="16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top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selection activeCell="E7" sqref="E7"/>
    </sheetView>
  </sheetViews>
  <sheetFormatPr defaultColWidth="9" defaultRowHeight="13.5"/>
  <cols>
    <col min="2" max="2" width="22.25" customWidth="1"/>
    <col min="3" max="3" width="21.625" customWidth="1"/>
    <col min="4" max="5" width="13.875" customWidth="1"/>
    <col min="6" max="10" width="15.125" customWidth="1"/>
  </cols>
  <sheetData>
    <row r="1" ht="18.75" spans="1:1">
      <c r="A1" s="1" t="s">
        <v>0</v>
      </c>
    </row>
    <row r="2" ht="63" customHeight="1" spans="1:10">
      <c r="A2" s="2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ht="30.75" customHeight="1" spans="1:10">
      <c r="A3" s="20"/>
      <c r="B3" s="21"/>
      <c r="C3" s="21"/>
      <c r="D3" s="21"/>
      <c r="E3" s="21"/>
      <c r="F3" s="21"/>
      <c r="G3" s="21"/>
      <c r="H3" s="33" t="s">
        <v>2</v>
      </c>
      <c r="I3" s="33"/>
      <c r="J3" s="33"/>
    </row>
    <row r="4" ht="37.5" spans="1:10">
      <c r="A4" s="13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</row>
    <row r="5" ht="30" customHeight="1" spans="1:10">
      <c r="A5" s="13"/>
      <c r="B5" s="12"/>
      <c r="C5" s="12"/>
      <c r="D5" s="12"/>
      <c r="E5" s="12"/>
      <c r="F5" s="12"/>
      <c r="G5" s="12"/>
      <c r="H5" s="12"/>
      <c r="I5" s="12"/>
      <c r="J5" s="12"/>
    </row>
    <row r="6" ht="30" customHeight="1" spans="1:10">
      <c r="A6" s="13"/>
      <c r="B6" s="12"/>
      <c r="C6" s="12"/>
      <c r="D6" s="12"/>
      <c r="E6" s="12"/>
      <c r="F6" s="12"/>
      <c r="G6" s="12"/>
      <c r="H6" s="12"/>
      <c r="I6" s="12"/>
      <c r="J6" s="12"/>
    </row>
    <row r="7" ht="30" customHeight="1" spans="1:10">
      <c r="A7" s="13"/>
      <c r="B7" s="12"/>
      <c r="C7" s="12"/>
      <c r="D7" s="12"/>
      <c r="E7" s="12"/>
      <c r="F7" s="12"/>
      <c r="G7" s="12"/>
      <c r="H7" s="12"/>
      <c r="I7" s="12"/>
      <c r="J7" s="12"/>
    </row>
    <row r="8" ht="30" customHeight="1" spans="1:10">
      <c r="A8" s="13"/>
      <c r="B8" s="12"/>
      <c r="C8" s="12"/>
      <c r="D8" s="12"/>
      <c r="E8" s="12"/>
      <c r="F8" s="12"/>
      <c r="G8" s="12"/>
      <c r="H8" s="12"/>
      <c r="I8" s="12"/>
      <c r="J8" s="12"/>
    </row>
    <row r="9" ht="30" customHeight="1" spans="1:10">
      <c r="A9" s="13"/>
      <c r="B9" s="26"/>
      <c r="C9" s="13"/>
      <c r="D9" s="13"/>
      <c r="E9" s="13"/>
      <c r="F9" s="13"/>
      <c r="G9" s="13"/>
      <c r="H9" s="13"/>
      <c r="I9" s="13"/>
      <c r="J9" s="13"/>
    </row>
    <row r="10" ht="30" customHeight="1" spans="1:10">
      <c r="A10" s="13"/>
      <c r="B10" s="27"/>
      <c r="C10" s="28"/>
      <c r="D10" s="13"/>
      <c r="E10" s="13"/>
      <c r="F10" s="13"/>
      <c r="G10" s="13"/>
      <c r="H10" s="13"/>
      <c r="I10" s="13"/>
      <c r="J10" s="13"/>
    </row>
    <row r="11" ht="30" customHeight="1" spans="1:10">
      <c r="A11" s="29" t="s">
        <v>13</v>
      </c>
      <c r="B11" s="30"/>
      <c r="C11" s="30"/>
      <c r="D11" s="31"/>
      <c r="E11" s="31"/>
      <c r="F11" s="31"/>
      <c r="G11" s="13"/>
      <c r="H11" s="13"/>
      <c r="I11" s="13"/>
      <c r="J11" s="18"/>
    </row>
  </sheetData>
  <mergeCells count="3">
    <mergeCell ref="A2:J2"/>
    <mergeCell ref="H3:J3"/>
    <mergeCell ref="A11:D11"/>
  </mergeCells>
  <pageMargins left="0.7" right="0.7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workbookViewId="0">
      <selection activeCell="D11" sqref="D11"/>
    </sheetView>
  </sheetViews>
  <sheetFormatPr defaultColWidth="9" defaultRowHeight="13.5" outlineLevelCol="7"/>
  <cols>
    <col min="1" max="1" width="12.75" customWidth="1"/>
    <col min="2" max="2" width="21.125" customWidth="1"/>
    <col min="3" max="7" width="12.75" customWidth="1"/>
    <col min="8" max="8" width="12.375" customWidth="1"/>
  </cols>
  <sheetData>
    <row r="1" ht="24" customHeight="1" spans="1:2">
      <c r="A1" s="82" t="s">
        <v>14</v>
      </c>
      <c r="B1" s="83"/>
    </row>
    <row r="2" ht="54" customHeight="1" spans="1:8">
      <c r="A2" s="84" t="s">
        <v>15</v>
      </c>
      <c r="B2" s="85"/>
      <c r="C2" s="85"/>
      <c r="D2" s="85"/>
      <c r="E2" s="85"/>
      <c r="F2" s="85"/>
      <c r="G2" s="85"/>
      <c r="H2" s="85"/>
    </row>
    <row r="3" ht="27" spans="1:8">
      <c r="A3" s="86"/>
      <c r="B3" s="86"/>
      <c r="C3" s="86"/>
      <c r="D3" s="86"/>
      <c r="E3" s="86"/>
      <c r="F3" s="86"/>
      <c r="G3" s="87" t="s">
        <v>16</v>
      </c>
      <c r="H3" s="87"/>
    </row>
    <row r="4" ht="30.75" customHeight="1" spans="1:8">
      <c r="A4" s="88" t="s">
        <v>17</v>
      </c>
      <c r="B4" s="89" t="s">
        <v>18</v>
      </c>
      <c r="C4" s="89" t="s">
        <v>19</v>
      </c>
      <c r="D4" s="90" t="s">
        <v>20</v>
      </c>
      <c r="E4" s="91"/>
      <c r="F4" s="92"/>
      <c r="G4" s="89" t="s">
        <v>21</v>
      </c>
      <c r="H4" s="93" t="s">
        <v>22</v>
      </c>
    </row>
    <row r="5" ht="30" customHeight="1" spans="1:8">
      <c r="A5" s="88"/>
      <c r="B5" s="89"/>
      <c r="C5" s="89"/>
      <c r="D5" s="89" t="s">
        <v>23</v>
      </c>
      <c r="E5" s="89" t="s">
        <v>24</v>
      </c>
      <c r="F5" s="89" t="s">
        <v>25</v>
      </c>
      <c r="G5" s="89"/>
      <c r="H5" s="93"/>
    </row>
    <row r="6" ht="41.25" customHeight="1" spans="1:8">
      <c r="A6" s="94"/>
      <c r="B6" s="89" t="s">
        <v>26</v>
      </c>
      <c r="C6" s="89">
        <v>7</v>
      </c>
      <c r="D6" s="89">
        <v>160</v>
      </c>
      <c r="E6" s="95">
        <v>1114</v>
      </c>
      <c r="F6" s="95">
        <v>1372</v>
      </c>
      <c r="G6" s="95">
        <v>110.15</v>
      </c>
      <c r="H6" s="96">
        <v>44.06</v>
      </c>
    </row>
    <row r="7" ht="32.25" customHeight="1" spans="1:8">
      <c r="A7" s="94"/>
      <c r="B7" s="89" t="s">
        <v>27</v>
      </c>
      <c r="C7" s="89">
        <v>7</v>
      </c>
      <c r="D7" s="89"/>
      <c r="E7" s="95">
        <v>536</v>
      </c>
      <c r="F7" s="95">
        <v>213</v>
      </c>
      <c r="G7" s="95">
        <v>14.98</v>
      </c>
      <c r="H7" s="96">
        <v>5.992</v>
      </c>
    </row>
    <row r="8" s="81" customFormat="1" ht="26" customHeight="1" spans="1:8">
      <c r="A8" s="94"/>
      <c r="B8" s="97" t="s">
        <v>13</v>
      </c>
      <c r="C8" s="98"/>
      <c r="D8" s="99"/>
      <c r="E8" s="99"/>
      <c r="F8" s="100"/>
      <c r="G8" s="101">
        <f>SUM(G6:G7)</f>
        <v>125.13</v>
      </c>
      <c r="H8" s="102">
        <f>SUM(H6:H7)</f>
        <v>50.052</v>
      </c>
    </row>
    <row r="9" ht="21.95" customHeight="1" spans="1:8">
      <c r="A9" s="103" t="s">
        <v>28</v>
      </c>
      <c r="B9" s="103"/>
      <c r="C9" s="103"/>
      <c r="D9" s="103"/>
      <c r="E9" s="103"/>
      <c r="F9" s="103"/>
      <c r="G9" s="103"/>
      <c r="H9" s="103"/>
    </row>
    <row r="10" ht="21.95" customHeight="1"/>
    <row r="11" ht="21.95" customHeight="1"/>
    <row r="12" ht="21.95" customHeight="1"/>
    <row r="13" ht="21.95" customHeight="1"/>
    <row r="14" ht="21.95" customHeight="1"/>
    <row r="15" ht="21.95" customHeight="1"/>
    <row r="16" s="81" customFormat="1" ht="21.95" customHeight="1"/>
    <row r="17" s="81" customFormat="1" ht="21" customHeight="1"/>
    <row r="18" s="81" customFormat="1" ht="27" customHeight="1"/>
    <row r="19" s="81" customFormat="1" ht="29.25" customHeight="1"/>
    <row r="20" s="81" customFormat="1" ht="21" customHeight="1"/>
    <row r="21" s="81" customFormat="1" ht="21" customHeight="1"/>
    <row r="22" s="81" customFormat="1" ht="21" customHeight="1"/>
    <row r="23" s="81" customFormat="1" ht="21" customHeight="1"/>
    <row r="24" s="81" customFormat="1" ht="21" customHeight="1"/>
    <row r="25" s="81" customFormat="1" ht="21" customHeight="1"/>
    <row r="26" s="81" customFormat="1" ht="21" customHeight="1"/>
    <row r="27" ht="21" customHeight="1"/>
    <row r="28" ht="21" customHeight="1"/>
    <row r="29" ht="27" customHeight="1"/>
    <row r="30" ht="30" customHeight="1"/>
    <row r="31" ht="21" customHeight="1"/>
    <row r="32" ht="21" customHeight="1"/>
    <row r="33" ht="21" customHeight="1"/>
    <row r="34" ht="21" customHeight="1"/>
    <row r="35" s="81" customFormat="1" ht="21" customHeight="1"/>
    <row r="36" s="81" customFormat="1" ht="21.95" customHeight="1"/>
    <row r="37" s="81" customFormat="1" ht="21.95" customHeight="1"/>
    <row r="38" s="81" customFormat="1" ht="21.95" customHeight="1"/>
    <row r="39" s="81" customFormat="1" ht="21.95" customHeight="1"/>
    <row r="40" s="81" customFormat="1" ht="21.95" customHeight="1"/>
    <row r="41" s="81" customFormat="1" ht="21.95" customHeight="1"/>
    <row r="42" s="81" customFormat="1" ht="21.95" customHeight="1"/>
    <row r="43" s="81" customFormat="1" ht="21.95" customHeight="1"/>
    <row r="44" s="81" customFormat="1" ht="21.95" customHeight="1"/>
    <row r="45" s="81" customFormat="1" ht="21.95" customHeight="1"/>
    <row r="46" s="81" customFormat="1" ht="21.95" customHeight="1"/>
    <row r="47" s="81" customFormat="1" ht="21.95" customHeight="1"/>
    <row r="48" s="81" customFormat="1" ht="21.95" customHeight="1"/>
    <row r="49" s="81" customFormat="1" ht="21.95" customHeight="1"/>
    <row r="50" s="81" customFormat="1" ht="21.95" customHeight="1"/>
    <row r="51" s="81" customFormat="1" ht="21.95" customHeight="1"/>
    <row r="52" s="81" customFormat="1" ht="21.95" customHeight="1"/>
    <row r="53" s="81" customFormat="1" ht="21.95" customHeight="1"/>
    <row r="54" s="81" customFormat="1" ht="21.95" customHeight="1"/>
    <row r="55" s="81" customFormat="1" ht="23.1" customHeight="1"/>
    <row r="56" s="81" customFormat="1" ht="23.1" customHeight="1"/>
    <row r="57" s="81" customFormat="1" ht="23.1" customHeight="1"/>
    <row r="58" s="81" customFormat="1" ht="23.1" customHeight="1"/>
    <row r="59" s="81" customFormat="1" ht="23.1" customHeight="1"/>
    <row r="60" s="81" customFormat="1" ht="23.1" customHeight="1"/>
    <row r="61" s="81" customFormat="1" ht="23.1" customHeight="1"/>
    <row r="62" s="81" customFormat="1" ht="23.1" customHeight="1"/>
    <row r="63" ht="23.1" customHeight="1"/>
    <row r="65" ht="44.25" customHeight="1"/>
  </sheetData>
  <mergeCells count="11">
    <mergeCell ref="A2:H2"/>
    <mergeCell ref="G3:H3"/>
    <mergeCell ref="D4:F4"/>
    <mergeCell ref="C8:F8"/>
    <mergeCell ref="A9:H9"/>
    <mergeCell ref="A4:A5"/>
    <mergeCell ref="A6:A8"/>
    <mergeCell ref="B4:B5"/>
    <mergeCell ref="C4:C5"/>
    <mergeCell ref="G4:G5"/>
    <mergeCell ref="H4:H5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selection activeCell="A3" sqref="A3:H3"/>
    </sheetView>
  </sheetViews>
  <sheetFormatPr defaultColWidth="9" defaultRowHeight="13.5"/>
  <cols>
    <col min="1" max="1" width="11.625" customWidth="1"/>
    <col min="2" max="2" width="46.625" customWidth="1"/>
    <col min="3" max="3" width="56.875" customWidth="1"/>
    <col min="4" max="4" width="18.75" customWidth="1"/>
    <col min="5" max="5" width="22.5" style="49" customWidth="1"/>
    <col min="6" max="6" width="17.5" style="50" customWidth="1"/>
    <col min="7" max="7" width="16.25" style="50" customWidth="1"/>
    <col min="8" max="8" width="11.625" style="50" customWidth="1"/>
    <col min="9" max="9" width="19.25" customWidth="1"/>
  </cols>
  <sheetData>
    <row r="1" ht="23.25" customHeight="1" spans="1:9">
      <c r="A1" s="51" t="s">
        <v>29</v>
      </c>
      <c r="B1" s="52"/>
      <c r="C1" s="52"/>
      <c r="D1" s="52"/>
      <c r="E1" s="53"/>
      <c r="F1" s="54"/>
      <c r="G1" s="54"/>
      <c r="H1" s="54"/>
      <c r="I1" s="52"/>
    </row>
    <row r="2" ht="49" customHeight="1" spans="1:9">
      <c r="A2" s="55" t="s">
        <v>30</v>
      </c>
      <c r="B2" s="55"/>
      <c r="C2" s="55"/>
      <c r="D2" s="55"/>
      <c r="E2" s="56"/>
      <c r="F2" s="55"/>
      <c r="G2" s="55"/>
      <c r="H2" s="55"/>
      <c r="I2" s="78"/>
    </row>
    <row r="3" ht="40.5" customHeight="1" spans="1:9">
      <c r="A3" s="57" t="s">
        <v>31</v>
      </c>
      <c r="B3" s="57"/>
      <c r="C3" s="57"/>
      <c r="D3" s="57"/>
      <c r="E3" s="58"/>
      <c r="F3" s="57"/>
      <c r="G3" s="57"/>
      <c r="H3" s="57"/>
      <c r="I3" s="78"/>
    </row>
    <row r="4" ht="37.5" customHeight="1" spans="1:9">
      <c r="A4" s="59" t="s">
        <v>17</v>
      </c>
      <c r="B4" s="60" t="s">
        <v>32</v>
      </c>
      <c r="C4" s="59" t="s">
        <v>33</v>
      </c>
      <c r="D4" s="59" t="s">
        <v>34</v>
      </c>
      <c r="E4" s="61" t="s">
        <v>35</v>
      </c>
      <c r="F4" s="59" t="s">
        <v>36</v>
      </c>
      <c r="G4" s="59" t="s">
        <v>37</v>
      </c>
      <c r="H4" s="59" t="s">
        <v>38</v>
      </c>
      <c r="I4" s="78"/>
    </row>
    <row r="5" ht="37.5" customHeight="1" spans="1:9">
      <c r="A5" s="59"/>
      <c r="B5" s="62"/>
      <c r="C5" s="59"/>
      <c r="D5" s="59"/>
      <c r="E5" s="61"/>
      <c r="F5" s="59"/>
      <c r="G5" s="59"/>
      <c r="H5" s="59"/>
      <c r="I5" s="78"/>
    </row>
    <row r="6" s="45" customFormat="1" ht="20" customHeight="1" spans="1:9">
      <c r="A6" s="63" t="s">
        <v>39</v>
      </c>
      <c r="B6" s="64" t="s">
        <v>40</v>
      </c>
      <c r="C6" s="63" t="s">
        <v>41</v>
      </c>
      <c r="D6" s="64" t="s">
        <v>42</v>
      </c>
      <c r="E6" s="65">
        <v>44927</v>
      </c>
      <c r="F6" s="59">
        <v>10</v>
      </c>
      <c r="G6" s="59">
        <v>2.5</v>
      </c>
      <c r="H6" s="66">
        <v>12.5</v>
      </c>
      <c r="I6" s="79"/>
    </row>
    <row r="7" s="45" customFormat="1" ht="20" customHeight="1" spans="1:9">
      <c r="A7" s="63" t="s">
        <v>39</v>
      </c>
      <c r="B7" s="64" t="s">
        <v>43</v>
      </c>
      <c r="C7" s="63" t="s">
        <v>44</v>
      </c>
      <c r="D7" s="64" t="s">
        <v>45</v>
      </c>
      <c r="E7" s="65">
        <v>42339</v>
      </c>
      <c r="F7" s="59"/>
      <c r="G7" s="59">
        <v>1.5</v>
      </c>
      <c r="H7" s="66">
        <v>1.5</v>
      </c>
      <c r="I7" s="79"/>
    </row>
    <row r="8" s="45" customFormat="1" ht="20" customHeight="1" spans="1:9">
      <c r="A8" s="63" t="s">
        <v>39</v>
      </c>
      <c r="B8" s="64" t="s">
        <v>46</v>
      </c>
      <c r="C8" s="63" t="s">
        <v>47</v>
      </c>
      <c r="D8" s="64" t="s">
        <v>42</v>
      </c>
      <c r="E8" s="65">
        <v>44562</v>
      </c>
      <c r="F8" s="59"/>
      <c r="G8" s="59">
        <v>2.5</v>
      </c>
      <c r="H8" s="66">
        <v>2.5</v>
      </c>
      <c r="I8" s="79"/>
    </row>
    <row r="9" s="45" customFormat="1" ht="20" customHeight="1" spans="1:9">
      <c r="A9" s="63" t="s">
        <v>39</v>
      </c>
      <c r="B9" s="64" t="s">
        <v>48</v>
      </c>
      <c r="C9" s="63" t="s">
        <v>49</v>
      </c>
      <c r="D9" s="64" t="s">
        <v>45</v>
      </c>
      <c r="E9" s="67">
        <v>44927</v>
      </c>
      <c r="F9" s="59"/>
      <c r="G9" s="59">
        <v>1.5</v>
      </c>
      <c r="H9" s="66">
        <v>1.5</v>
      </c>
      <c r="I9" s="79"/>
    </row>
    <row r="10" s="45" customFormat="1" ht="20" customHeight="1" spans="1:9">
      <c r="A10" s="63" t="s">
        <v>39</v>
      </c>
      <c r="B10" s="64" t="s">
        <v>50</v>
      </c>
      <c r="C10" s="63" t="s">
        <v>51</v>
      </c>
      <c r="D10" s="64" t="s">
        <v>42</v>
      </c>
      <c r="E10" s="65">
        <v>43466</v>
      </c>
      <c r="F10" s="59"/>
      <c r="G10" s="59">
        <v>2.5</v>
      </c>
      <c r="H10" s="66">
        <v>2.5</v>
      </c>
      <c r="I10" s="79"/>
    </row>
    <row r="11" s="45" customFormat="1" ht="20" customHeight="1" spans="1:9">
      <c r="A11" s="63" t="s">
        <v>39</v>
      </c>
      <c r="B11" s="64" t="s">
        <v>52</v>
      </c>
      <c r="C11" s="63" t="s">
        <v>53</v>
      </c>
      <c r="D11" s="64" t="s">
        <v>45</v>
      </c>
      <c r="E11" s="65">
        <v>44911</v>
      </c>
      <c r="F11" s="68"/>
      <c r="G11" s="68">
        <v>1.5</v>
      </c>
      <c r="H11" s="66">
        <v>1.5</v>
      </c>
      <c r="I11" s="79"/>
    </row>
    <row r="12" s="45" customFormat="1" ht="20" customHeight="1" spans="1:9">
      <c r="A12" s="63" t="s">
        <v>39</v>
      </c>
      <c r="B12" s="64" t="s">
        <v>54</v>
      </c>
      <c r="C12" s="63" t="s">
        <v>55</v>
      </c>
      <c r="D12" s="64" t="s">
        <v>42</v>
      </c>
      <c r="E12" s="65">
        <v>45108</v>
      </c>
      <c r="F12" s="68"/>
      <c r="G12" s="59">
        <v>2.5</v>
      </c>
      <c r="H12" s="66">
        <v>2.5</v>
      </c>
      <c r="I12" s="80"/>
    </row>
    <row r="13" s="45" customFormat="1" ht="20" customHeight="1" spans="1:9">
      <c r="A13" s="63" t="s">
        <v>39</v>
      </c>
      <c r="B13" s="64" t="s">
        <v>56</v>
      </c>
      <c r="C13" s="63" t="s">
        <v>57</v>
      </c>
      <c r="D13" s="64" t="s">
        <v>58</v>
      </c>
      <c r="E13" s="69">
        <v>44805</v>
      </c>
      <c r="F13" s="68"/>
      <c r="G13" s="68">
        <v>1</v>
      </c>
      <c r="H13" s="66">
        <v>1</v>
      </c>
      <c r="I13" s="80"/>
    </row>
    <row r="14" s="45" customFormat="1" ht="20" customHeight="1" spans="1:9">
      <c r="A14" s="63" t="s">
        <v>39</v>
      </c>
      <c r="B14" s="64" t="s">
        <v>59</v>
      </c>
      <c r="C14" s="63" t="s">
        <v>60</v>
      </c>
      <c r="D14" s="64" t="s">
        <v>42</v>
      </c>
      <c r="E14" s="65">
        <v>44562</v>
      </c>
      <c r="F14" s="68"/>
      <c r="G14" s="59">
        <v>2.5</v>
      </c>
      <c r="H14" s="66">
        <v>2.5</v>
      </c>
      <c r="I14" s="80"/>
    </row>
    <row r="15" s="45" customFormat="1" ht="20" customHeight="1" spans="1:9">
      <c r="A15" s="63" t="s">
        <v>39</v>
      </c>
      <c r="B15" s="64" t="s">
        <v>61</v>
      </c>
      <c r="C15" s="63" t="s">
        <v>62</v>
      </c>
      <c r="D15" s="64" t="s">
        <v>42</v>
      </c>
      <c r="E15" s="65">
        <v>44566</v>
      </c>
      <c r="F15" s="68"/>
      <c r="G15" s="59">
        <v>2.5</v>
      </c>
      <c r="H15" s="66">
        <v>2.5</v>
      </c>
      <c r="I15" s="80"/>
    </row>
    <row r="16" s="46" customFormat="1" ht="20" customHeight="1" spans="1:9">
      <c r="A16" s="64" t="s">
        <v>39</v>
      </c>
      <c r="B16" s="64" t="s">
        <v>63</v>
      </c>
      <c r="C16" s="64" t="s">
        <v>64</v>
      </c>
      <c r="D16" s="64" t="s">
        <v>42</v>
      </c>
      <c r="E16" s="65">
        <v>43405</v>
      </c>
      <c r="F16" s="70"/>
      <c r="G16" s="71">
        <v>7.5</v>
      </c>
      <c r="H16" s="72">
        <v>7.5</v>
      </c>
      <c r="I16" s="46" t="s">
        <v>65</v>
      </c>
    </row>
    <row r="17" s="45" customFormat="1" ht="20" customHeight="1" spans="1:9">
      <c r="A17" s="63" t="s">
        <v>39</v>
      </c>
      <c r="B17" s="64" t="s">
        <v>66</v>
      </c>
      <c r="C17" s="63" t="s">
        <v>67</v>
      </c>
      <c r="D17" s="64" t="s">
        <v>42</v>
      </c>
      <c r="E17" s="65">
        <v>44896</v>
      </c>
      <c r="F17" s="68"/>
      <c r="G17" s="59">
        <v>2.5</v>
      </c>
      <c r="H17" s="66">
        <v>2.5</v>
      </c>
      <c r="I17" s="80"/>
    </row>
    <row r="18" s="45" customFormat="1" ht="20" customHeight="1" spans="1:9">
      <c r="A18" s="63" t="s">
        <v>39</v>
      </c>
      <c r="B18" s="64" t="s">
        <v>68</v>
      </c>
      <c r="C18" s="63" t="s">
        <v>69</v>
      </c>
      <c r="D18" s="64" t="s">
        <v>70</v>
      </c>
      <c r="E18" s="67">
        <v>44562</v>
      </c>
      <c r="F18" s="68"/>
      <c r="G18" s="73">
        <v>2</v>
      </c>
      <c r="H18" s="66">
        <v>2</v>
      </c>
      <c r="I18" s="80"/>
    </row>
    <row r="19" s="45" customFormat="1" ht="20" customHeight="1" spans="1:9">
      <c r="A19" s="63" t="s">
        <v>39</v>
      </c>
      <c r="B19" s="64" t="s">
        <v>71</v>
      </c>
      <c r="C19" s="63" t="s">
        <v>72</v>
      </c>
      <c r="D19" s="64" t="s">
        <v>42</v>
      </c>
      <c r="E19" s="65">
        <v>44986</v>
      </c>
      <c r="F19" s="68"/>
      <c r="G19" s="59">
        <v>2.5</v>
      </c>
      <c r="H19" s="66">
        <v>2.5</v>
      </c>
      <c r="I19" s="80"/>
    </row>
    <row r="20" s="45" customFormat="1" ht="20" customHeight="1" spans="1:9">
      <c r="A20" s="63" t="s">
        <v>39</v>
      </c>
      <c r="B20" s="64" t="s">
        <v>73</v>
      </c>
      <c r="C20" s="63" t="s">
        <v>74</v>
      </c>
      <c r="D20" s="64" t="s">
        <v>42</v>
      </c>
      <c r="E20" s="65">
        <v>43466</v>
      </c>
      <c r="F20" s="68"/>
      <c r="G20" s="59">
        <v>2.5</v>
      </c>
      <c r="H20" s="66">
        <v>2.5</v>
      </c>
      <c r="I20" s="80"/>
    </row>
    <row r="21" s="45" customFormat="1" ht="20" customHeight="1" spans="1:9">
      <c r="A21" s="63" t="s">
        <v>39</v>
      </c>
      <c r="B21" s="64" t="s">
        <v>75</v>
      </c>
      <c r="C21" s="63" t="s">
        <v>76</v>
      </c>
      <c r="D21" s="64" t="s">
        <v>42</v>
      </c>
      <c r="E21" s="65">
        <v>44228</v>
      </c>
      <c r="F21" s="68"/>
      <c r="G21" s="59">
        <v>2.5</v>
      </c>
      <c r="H21" s="66">
        <v>2.5</v>
      </c>
      <c r="I21" s="80"/>
    </row>
    <row r="22" s="45" customFormat="1" ht="20" customHeight="1" spans="1:9">
      <c r="A22" s="63" t="s">
        <v>39</v>
      </c>
      <c r="B22" s="64" t="s">
        <v>77</v>
      </c>
      <c r="C22" s="63" t="s">
        <v>78</v>
      </c>
      <c r="D22" s="64" t="s">
        <v>70</v>
      </c>
      <c r="E22" s="67">
        <v>43435</v>
      </c>
      <c r="F22" s="68"/>
      <c r="G22" s="73">
        <v>2</v>
      </c>
      <c r="H22" s="66">
        <v>2</v>
      </c>
      <c r="I22" s="80"/>
    </row>
    <row r="23" s="45" customFormat="1" ht="20" customHeight="1" spans="1:9">
      <c r="A23" s="63" t="s">
        <v>39</v>
      </c>
      <c r="B23" s="64" t="s">
        <v>79</v>
      </c>
      <c r="C23" s="63" t="s">
        <v>80</v>
      </c>
      <c r="D23" s="64" t="s">
        <v>42</v>
      </c>
      <c r="E23" s="67">
        <v>43831</v>
      </c>
      <c r="F23" s="68"/>
      <c r="G23" s="59">
        <v>2.5</v>
      </c>
      <c r="H23" s="66">
        <v>2.5</v>
      </c>
      <c r="I23" s="80"/>
    </row>
    <row r="24" s="47" customFormat="1" ht="20" customHeight="1" spans="1:9">
      <c r="A24" s="63" t="s">
        <v>39</v>
      </c>
      <c r="B24" s="64" t="s">
        <v>81</v>
      </c>
      <c r="C24" s="63" t="s">
        <v>82</v>
      </c>
      <c r="D24" s="64" t="s">
        <v>70</v>
      </c>
      <c r="E24" s="67">
        <v>45238</v>
      </c>
      <c r="F24" s="68">
        <v>8</v>
      </c>
      <c r="G24" s="73">
        <v>2</v>
      </c>
      <c r="H24" s="66">
        <v>10</v>
      </c>
      <c r="I24" s="80"/>
    </row>
    <row r="25" s="45" customFormat="1" ht="20" customHeight="1" spans="1:9">
      <c r="A25" s="63" t="s">
        <v>39</v>
      </c>
      <c r="B25" s="64" t="s">
        <v>83</v>
      </c>
      <c r="C25" s="63" t="s">
        <v>84</v>
      </c>
      <c r="D25" s="64" t="s">
        <v>42</v>
      </c>
      <c r="E25" s="65">
        <v>44378</v>
      </c>
      <c r="F25" s="68"/>
      <c r="G25" s="59">
        <v>2.5</v>
      </c>
      <c r="H25" s="66">
        <v>2.5</v>
      </c>
      <c r="I25" s="80"/>
    </row>
    <row r="26" s="45" customFormat="1" ht="20" customHeight="1" spans="1:9">
      <c r="A26" s="63" t="s">
        <v>39</v>
      </c>
      <c r="B26" s="64" t="s">
        <v>85</v>
      </c>
      <c r="C26" s="63" t="s">
        <v>86</v>
      </c>
      <c r="D26" s="64" t="s">
        <v>70</v>
      </c>
      <c r="E26" s="65">
        <v>43891</v>
      </c>
      <c r="F26" s="68"/>
      <c r="G26" s="68">
        <v>2</v>
      </c>
      <c r="H26" s="66">
        <v>2</v>
      </c>
      <c r="I26" s="80"/>
    </row>
    <row r="27" s="45" customFormat="1" ht="20" customHeight="1" spans="1:9">
      <c r="A27" s="63" t="s">
        <v>39</v>
      </c>
      <c r="B27" s="64" t="s">
        <v>87</v>
      </c>
      <c r="C27" s="63" t="s">
        <v>88</v>
      </c>
      <c r="D27" s="64" t="s">
        <v>70</v>
      </c>
      <c r="E27" s="65">
        <v>44501</v>
      </c>
      <c r="F27" s="68"/>
      <c r="G27" s="68">
        <v>2</v>
      </c>
      <c r="H27" s="66">
        <v>2</v>
      </c>
      <c r="I27" s="80"/>
    </row>
    <row r="28" s="45" customFormat="1" ht="20" customHeight="1" spans="1:9">
      <c r="A28" s="63" t="s">
        <v>39</v>
      </c>
      <c r="B28" s="64" t="s">
        <v>89</v>
      </c>
      <c r="C28" s="63" t="s">
        <v>90</v>
      </c>
      <c r="D28" s="64" t="s">
        <v>42</v>
      </c>
      <c r="E28" s="65">
        <v>43770</v>
      </c>
      <c r="F28" s="68"/>
      <c r="G28" s="59">
        <v>2.5</v>
      </c>
      <c r="H28" s="66">
        <v>2.5</v>
      </c>
      <c r="I28" s="80"/>
    </row>
    <row r="29" s="45" customFormat="1" ht="20" customHeight="1" spans="1:9">
      <c r="A29" s="63" t="s">
        <v>39</v>
      </c>
      <c r="B29" s="64" t="s">
        <v>91</v>
      </c>
      <c r="C29" s="63" t="s">
        <v>92</v>
      </c>
      <c r="D29" s="64" t="s">
        <v>42</v>
      </c>
      <c r="E29" s="65">
        <v>43952</v>
      </c>
      <c r="F29" s="68"/>
      <c r="G29" s="59">
        <v>2.5</v>
      </c>
      <c r="H29" s="66">
        <v>2.5</v>
      </c>
      <c r="I29" s="80"/>
    </row>
    <row r="30" s="45" customFormat="1" ht="20" customHeight="1" spans="1:9">
      <c r="A30" s="63" t="s">
        <v>39</v>
      </c>
      <c r="B30" s="64" t="s">
        <v>93</v>
      </c>
      <c r="C30" s="63" t="s">
        <v>94</v>
      </c>
      <c r="D30" s="64" t="s">
        <v>70</v>
      </c>
      <c r="E30" s="65">
        <v>44540</v>
      </c>
      <c r="F30" s="68"/>
      <c r="G30" s="68">
        <v>2</v>
      </c>
      <c r="H30" s="66">
        <v>2</v>
      </c>
      <c r="I30" s="80"/>
    </row>
    <row r="31" s="48" customFormat="1" ht="20" customHeight="1" spans="1:9">
      <c r="A31" s="63" t="s">
        <v>39</v>
      </c>
      <c r="B31" s="64" t="s">
        <v>95</v>
      </c>
      <c r="C31" s="63" t="s">
        <v>96</v>
      </c>
      <c r="D31" s="64" t="s">
        <v>45</v>
      </c>
      <c r="E31" s="65">
        <v>44348</v>
      </c>
      <c r="F31" s="68"/>
      <c r="G31" s="68">
        <v>1.5</v>
      </c>
      <c r="H31" s="66">
        <v>1.5</v>
      </c>
      <c r="I31" s="80"/>
    </row>
    <row r="32" s="45" customFormat="1" ht="20" customHeight="1" spans="1:9">
      <c r="A32" s="63" t="s">
        <v>39</v>
      </c>
      <c r="B32" s="64" t="s">
        <v>97</v>
      </c>
      <c r="C32" s="63" t="s">
        <v>98</v>
      </c>
      <c r="D32" s="64" t="s">
        <v>42</v>
      </c>
      <c r="E32" s="65">
        <v>44063</v>
      </c>
      <c r="F32" s="68"/>
      <c r="G32" s="59">
        <v>2.5</v>
      </c>
      <c r="H32" s="66">
        <v>2.5</v>
      </c>
      <c r="I32" s="80"/>
    </row>
    <row r="33" s="45" customFormat="1" ht="20" customHeight="1" spans="1:9">
      <c r="A33" s="63" t="s">
        <v>39</v>
      </c>
      <c r="B33" s="64" t="s">
        <v>99</v>
      </c>
      <c r="C33" s="63" t="s">
        <v>100</v>
      </c>
      <c r="D33" s="64" t="s">
        <v>58</v>
      </c>
      <c r="E33" s="65">
        <v>44524</v>
      </c>
      <c r="F33" s="68"/>
      <c r="G33" s="68">
        <v>1</v>
      </c>
      <c r="H33" s="66">
        <v>1</v>
      </c>
      <c r="I33" s="80"/>
    </row>
    <row r="34" s="45" customFormat="1" ht="20" customHeight="1" spans="1:9">
      <c r="A34" s="63" t="s">
        <v>39</v>
      </c>
      <c r="B34" s="64" t="s">
        <v>101</v>
      </c>
      <c r="C34" s="63" t="s">
        <v>102</v>
      </c>
      <c r="D34" s="64" t="s">
        <v>42</v>
      </c>
      <c r="E34" s="65">
        <v>43709</v>
      </c>
      <c r="F34" s="68"/>
      <c r="G34" s="59">
        <v>2.5</v>
      </c>
      <c r="H34" s="66">
        <v>2.5</v>
      </c>
      <c r="I34" s="80"/>
    </row>
    <row r="35" s="45" customFormat="1" ht="20" customHeight="1" spans="1:9">
      <c r="A35" s="63" t="s">
        <v>39</v>
      </c>
      <c r="B35" s="64" t="s">
        <v>103</v>
      </c>
      <c r="C35" s="63" t="s">
        <v>104</v>
      </c>
      <c r="D35" s="64" t="s">
        <v>45</v>
      </c>
      <c r="E35" s="65">
        <v>44743</v>
      </c>
      <c r="F35" s="68"/>
      <c r="G35" s="68">
        <v>1.5</v>
      </c>
      <c r="H35" s="66">
        <v>1.5</v>
      </c>
      <c r="I35" s="80"/>
    </row>
    <row r="36" s="45" customFormat="1" ht="20" customHeight="1" spans="1:9">
      <c r="A36" s="63" t="s">
        <v>39</v>
      </c>
      <c r="B36" s="64" t="s">
        <v>105</v>
      </c>
      <c r="C36" s="63" t="s">
        <v>106</v>
      </c>
      <c r="D36" s="64" t="s">
        <v>45</v>
      </c>
      <c r="E36" s="65">
        <v>43313</v>
      </c>
      <c r="F36" s="68"/>
      <c r="G36" s="68">
        <v>1.5</v>
      </c>
      <c r="H36" s="66">
        <v>1.5</v>
      </c>
      <c r="I36" s="80"/>
    </row>
    <row r="37" s="45" customFormat="1" ht="20" customHeight="1" spans="1:9">
      <c r="A37" s="63" t="s">
        <v>39</v>
      </c>
      <c r="B37" s="64" t="s">
        <v>107</v>
      </c>
      <c r="C37" s="63" t="s">
        <v>108</v>
      </c>
      <c r="D37" s="64" t="s">
        <v>42</v>
      </c>
      <c r="E37" s="65">
        <v>44531</v>
      </c>
      <c r="F37" s="68"/>
      <c r="G37" s="59">
        <v>2.5</v>
      </c>
      <c r="H37" s="66">
        <v>2.5</v>
      </c>
      <c r="I37" s="80"/>
    </row>
    <row r="38" s="45" customFormat="1" ht="20" customHeight="1" spans="1:9">
      <c r="A38" s="63" t="s">
        <v>39</v>
      </c>
      <c r="B38" s="64" t="s">
        <v>109</v>
      </c>
      <c r="C38" s="63" t="s">
        <v>110</v>
      </c>
      <c r="D38" s="64" t="s">
        <v>42</v>
      </c>
      <c r="E38" s="65">
        <v>44986</v>
      </c>
      <c r="F38" s="68"/>
      <c r="G38" s="59">
        <v>2.5</v>
      </c>
      <c r="H38" s="66">
        <v>2.5</v>
      </c>
      <c r="I38" s="80"/>
    </row>
    <row r="39" s="45" customFormat="1" ht="20" customHeight="1" spans="1:9">
      <c r="A39" s="63" t="s">
        <v>39</v>
      </c>
      <c r="B39" s="64" t="s">
        <v>111</v>
      </c>
      <c r="C39" s="63" t="s">
        <v>112</v>
      </c>
      <c r="D39" s="64" t="s">
        <v>42</v>
      </c>
      <c r="E39" s="65">
        <v>43739</v>
      </c>
      <c r="F39" s="68"/>
      <c r="G39" s="59">
        <v>2.5</v>
      </c>
      <c r="H39" s="66">
        <v>2.5</v>
      </c>
      <c r="I39" s="80"/>
    </row>
    <row r="40" s="45" customFormat="1" ht="20" customHeight="1" spans="1:9">
      <c r="A40" s="63" t="s">
        <v>39</v>
      </c>
      <c r="B40" s="64" t="s">
        <v>113</v>
      </c>
      <c r="C40" s="63" t="s">
        <v>114</v>
      </c>
      <c r="D40" s="64" t="s">
        <v>70</v>
      </c>
      <c r="E40" s="65">
        <v>44501</v>
      </c>
      <c r="F40" s="68"/>
      <c r="G40" s="68">
        <v>2</v>
      </c>
      <c r="H40" s="66">
        <v>2</v>
      </c>
      <c r="I40" s="80"/>
    </row>
    <row r="41" s="45" customFormat="1" ht="20" customHeight="1" spans="1:9">
      <c r="A41" s="63" t="s">
        <v>39</v>
      </c>
      <c r="B41" s="64" t="s">
        <v>115</v>
      </c>
      <c r="C41" s="63" t="s">
        <v>116</v>
      </c>
      <c r="D41" s="64" t="s">
        <v>70</v>
      </c>
      <c r="E41" s="65">
        <v>44501</v>
      </c>
      <c r="F41" s="68"/>
      <c r="G41" s="68">
        <v>2</v>
      </c>
      <c r="H41" s="66">
        <v>2</v>
      </c>
      <c r="I41" s="80"/>
    </row>
    <row r="42" s="45" customFormat="1" ht="20" customHeight="1" spans="1:9">
      <c r="A42" s="63" t="s">
        <v>39</v>
      </c>
      <c r="B42" s="64" t="s">
        <v>117</v>
      </c>
      <c r="C42" s="63" t="s">
        <v>118</v>
      </c>
      <c r="D42" s="64" t="s">
        <v>70</v>
      </c>
      <c r="E42" s="65">
        <v>44927</v>
      </c>
      <c r="F42" s="68"/>
      <c r="G42" s="68">
        <v>2</v>
      </c>
      <c r="H42" s="66">
        <v>2</v>
      </c>
      <c r="I42" s="80"/>
    </row>
    <row r="43" s="45" customFormat="1" ht="20" customHeight="1" spans="1:9">
      <c r="A43" s="63" t="s">
        <v>39</v>
      </c>
      <c r="B43" s="64" t="s">
        <v>119</v>
      </c>
      <c r="C43" s="63" t="s">
        <v>120</v>
      </c>
      <c r="D43" s="64" t="s">
        <v>42</v>
      </c>
      <c r="E43" s="65">
        <v>44447</v>
      </c>
      <c r="F43" s="68"/>
      <c r="G43" s="59">
        <v>2.5</v>
      </c>
      <c r="H43" s="66">
        <v>2.5</v>
      </c>
      <c r="I43" s="80"/>
    </row>
    <row r="44" s="45" customFormat="1" ht="20" customHeight="1" spans="1:9">
      <c r="A44" s="63" t="s">
        <v>39</v>
      </c>
      <c r="B44" s="64" t="s">
        <v>121</v>
      </c>
      <c r="C44" s="63" t="s">
        <v>122</v>
      </c>
      <c r="D44" s="64" t="s">
        <v>42</v>
      </c>
      <c r="E44" s="65">
        <v>43041</v>
      </c>
      <c r="F44" s="68"/>
      <c r="G44" s="59">
        <v>2.5</v>
      </c>
      <c r="H44" s="66">
        <v>2.5</v>
      </c>
      <c r="I44" s="80"/>
    </row>
    <row r="45" s="45" customFormat="1" ht="20" customHeight="1" spans="1:9">
      <c r="A45" s="63" t="s">
        <v>39</v>
      </c>
      <c r="B45" s="64" t="s">
        <v>123</v>
      </c>
      <c r="C45" s="63" t="s">
        <v>124</v>
      </c>
      <c r="D45" s="64" t="s">
        <v>42</v>
      </c>
      <c r="E45" s="65">
        <v>43831</v>
      </c>
      <c r="F45" s="68"/>
      <c r="G45" s="59">
        <v>2.5</v>
      </c>
      <c r="H45" s="66">
        <v>2.5</v>
      </c>
      <c r="I45" s="80"/>
    </row>
    <row r="46" s="45" customFormat="1" ht="20" customHeight="1" spans="1:9">
      <c r="A46" s="63" t="s">
        <v>39</v>
      </c>
      <c r="B46" s="64" t="s">
        <v>125</v>
      </c>
      <c r="C46" s="63" t="s">
        <v>125</v>
      </c>
      <c r="D46" s="64" t="s">
        <v>70</v>
      </c>
      <c r="E46" s="65">
        <v>44470</v>
      </c>
      <c r="F46" s="68"/>
      <c r="G46" s="68">
        <v>2</v>
      </c>
      <c r="H46" s="66">
        <v>2</v>
      </c>
      <c r="I46" s="80"/>
    </row>
    <row r="47" s="45" customFormat="1" ht="20" customHeight="1" spans="1:9">
      <c r="A47" s="63" t="s">
        <v>39</v>
      </c>
      <c r="B47" s="64" t="s">
        <v>126</v>
      </c>
      <c r="C47" s="63" t="s">
        <v>126</v>
      </c>
      <c r="D47" s="64" t="s">
        <v>42</v>
      </c>
      <c r="E47" s="65">
        <v>44531</v>
      </c>
      <c r="F47" s="68"/>
      <c r="G47" s="59">
        <v>2.5</v>
      </c>
      <c r="H47" s="66">
        <v>2.5</v>
      </c>
      <c r="I47" s="80"/>
    </row>
    <row r="48" s="45" customFormat="1" ht="20" customHeight="1" spans="1:9">
      <c r="A48" s="63" t="s">
        <v>39</v>
      </c>
      <c r="B48" s="64" t="s">
        <v>127</v>
      </c>
      <c r="C48" s="63" t="s">
        <v>127</v>
      </c>
      <c r="D48" s="64" t="s">
        <v>42</v>
      </c>
      <c r="E48" s="65">
        <v>44504</v>
      </c>
      <c r="F48" s="68"/>
      <c r="G48" s="59">
        <v>2.5</v>
      </c>
      <c r="H48" s="66">
        <v>2.5</v>
      </c>
      <c r="I48" s="80"/>
    </row>
    <row r="49" s="45" customFormat="1" ht="20" customHeight="1" spans="1:9">
      <c r="A49" s="63" t="s">
        <v>39</v>
      </c>
      <c r="B49" s="64" t="s">
        <v>128</v>
      </c>
      <c r="C49" s="63" t="s">
        <v>128</v>
      </c>
      <c r="D49" s="64" t="s">
        <v>42</v>
      </c>
      <c r="E49" s="65">
        <v>44501</v>
      </c>
      <c r="F49" s="68"/>
      <c r="G49" s="59">
        <v>2.5</v>
      </c>
      <c r="H49" s="66">
        <v>2.5</v>
      </c>
      <c r="I49" s="80"/>
    </row>
    <row r="50" s="45" customFormat="1" ht="20" customHeight="1" spans="1:9">
      <c r="A50" s="63" t="s">
        <v>39</v>
      </c>
      <c r="B50" s="64" t="s">
        <v>129</v>
      </c>
      <c r="C50" s="63" t="s">
        <v>130</v>
      </c>
      <c r="D50" s="64" t="s">
        <v>70</v>
      </c>
      <c r="E50" s="65">
        <v>44378</v>
      </c>
      <c r="F50" s="68"/>
      <c r="G50" s="68">
        <v>2</v>
      </c>
      <c r="H50" s="66">
        <v>2</v>
      </c>
      <c r="I50" s="80"/>
    </row>
    <row r="51" s="45" customFormat="1" ht="20" customHeight="1" spans="1:9">
      <c r="A51" s="63" t="s">
        <v>39</v>
      </c>
      <c r="B51" s="64" t="s">
        <v>131</v>
      </c>
      <c r="C51" s="63" t="s">
        <v>132</v>
      </c>
      <c r="D51" s="64" t="s">
        <v>42</v>
      </c>
      <c r="E51" s="65">
        <v>43160</v>
      </c>
      <c r="F51" s="68"/>
      <c r="G51" s="59">
        <v>2.5</v>
      </c>
      <c r="H51" s="66">
        <v>2.5</v>
      </c>
      <c r="I51" s="80"/>
    </row>
    <row r="52" s="45" customFormat="1" ht="20" customHeight="1" spans="1:9">
      <c r="A52" s="63" t="s">
        <v>39</v>
      </c>
      <c r="B52" s="64" t="s">
        <v>133</v>
      </c>
      <c r="C52" s="63" t="s">
        <v>134</v>
      </c>
      <c r="D52" s="64" t="s">
        <v>45</v>
      </c>
      <c r="E52" s="65">
        <v>45108</v>
      </c>
      <c r="F52" s="68"/>
      <c r="G52" s="68">
        <v>1.5</v>
      </c>
      <c r="H52" s="66">
        <v>1.5</v>
      </c>
      <c r="I52" s="80"/>
    </row>
    <row r="53" s="45" customFormat="1" ht="20" customHeight="1" spans="1:9">
      <c r="A53" s="63" t="s">
        <v>39</v>
      </c>
      <c r="B53" s="64" t="s">
        <v>135</v>
      </c>
      <c r="C53" s="63" t="s">
        <v>136</v>
      </c>
      <c r="D53" s="64" t="s">
        <v>42</v>
      </c>
      <c r="E53" s="65">
        <v>44317</v>
      </c>
      <c r="F53" s="68"/>
      <c r="G53" s="59">
        <v>2.5</v>
      </c>
      <c r="H53" s="66">
        <v>2.5</v>
      </c>
      <c r="I53" s="80"/>
    </row>
    <row r="54" s="45" customFormat="1" ht="20" customHeight="1" spans="1:9">
      <c r="A54" s="63" t="s">
        <v>39</v>
      </c>
      <c r="B54" s="64" t="s">
        <v>137</v>
      </c>
      <c r="C54" s="63" t="s">
        <v>138</v>
      </c>
      <c r="D54" s="64" t="s">
        <v>70</v>
      </c>
      <c r="E54" s="65">
        <v>42795</v>
      </c>
      <c r="F54" s="68"/>
      <c r="G54" s="73">
        <v>2</v>
      </c>
      <c r="H54" s="66">
        <v>2</v>
      </c>
      <c r="I54" s="80"/>
    </row>
    <row r="55" s="45" customFormat="1" ht="20" customHeight="1" spans="1:9">
      <c r="A55" s="63" t="s">
        <v>39</v>
      </c>
      <c r="B55" s="64" t="s">
        <v>139</v>
      </c>
      <c r="C55" s="63" t="s">
        <v>140</v>
      </c>
      <c r="D55" s="64" t="s">
        <v>42</v>
      </c>
      <c r="E55" s="65">
        <v>43194</v>
      </c>
      <c r="F55" s="68"/>
      <c r="G55" s="59">
        <v>2.5</v>
      </c>
      <c r="H55" s="66">
        <v>2.5</v>
      </c>
      <c r="I55" s="80"/>
    </row>
    <row r="56" s="47" customFormat="1" ht="20" customHeight="1" spans="1:9">
      <c r="A56" s="74" t="s">
        <v>141</v>
      </c>
      <c r="B56" s="75"/>
      <c r="C56" s="75"/>
      <c r="D56" s="75"/>
      <c r="E56" s="76"/>
      <c r="F56" s="77">
        <v>18</v>
      </c>
      <c r="G56" s="77">
        <v>114</v>
      </c>
      <c r="H56" s="77">
        <v>132</v>
      </c>
      <c r="I56" s="80"/>
    </row>
  </sheetData>
  <autoFilter ref="A5:I56">
    <extLst/>
  </autoFilter>
  <mergeCells count="12">
    <mergeCell ref="A2:H2"/>
    <mergeCell ref="A3:H3"/>
    <mergeCell ref="A56:E56"/>
    <mergeCell ref="A4:A5"/>
    <mergeCell ref="B4:B5"/>
    <mergeCell ref="C4:C5"/>
    <mergeCell ref="D4:D5"/>
    <mergeCell ref="E4:E5"/>
    <mergeCell ref="F4:F5"/>
    <mergeCell ref="G4:G5"/>
    <mergeCell ref="H4:H5"/>
    <mergeCell ref="I2:I10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J16" sqref="J16"/>
    </sheetView>
  </sheetViews>
  <sheetFormatPr defaultColWidth="9" defaultRowHeight="13.5" outlineLevelRow="7"/>
  <cols>
    <col min="2" max="2" width="7.75" customWidth="1"/>
    <col min="3" max="3" width="9" customWidth="1"/>
    <col min="5" max="5" width="9" customWidth="1"/>
    <col min="7" max="7" width="9.5" customWidth="1"/>
    <col min="9" max="9" width="10.875" customWidth="1"/>
    <col min="10" max="10" width="14.625" customWidth="1"/>
    <col min="11" max="11" width="16.125" customWidth="1"/>
  </cols>
  <sheetData>
    <row r="1" ht="27.75" customHeight="1" spans="1:10">
      <c r="A1" s="36" t="s">
        <v>142</v>
      </c>
      <c r="B1" s="36"/>
      <c r="C1" s="36"/>
      <c r="D1" s="36"/>
      <c r="E1" s="36"/>
      <c r="F1" s="36"/>
      <c r="G1" s="36"/>
      <c r="H1" s="36"/>
      <c r="I1" s="36"/>
      <c r="J1" s="36"/>
    </row>
    <row r="2" ht="57" customHeight="1" spans="1:10">
      <c r="A2" s="37" t="s">
        <v>143</v>
      </c>
      <c r="B2" s="37"/>
      <c r="C2" s="37"/>
      <c r="D2" s="37"/>
      <c r="E2" s="37"/>
      <c r="F2" s="37"/>
      <c r="G2" s="37"/>
      <c r="H2" s="37"/>
      <c r="I2" s="37"/>
      <c r="J2" s="37"/>
    </row>
    <row r="3" ht="30" customHeight="1" spans="1:10">
      <c r="A3" s="38" t="s">
        <v>144</v>
      </c>
      <c r="B3" s="38" t="s">
        <v>145</v>
      </c>
      <c r="C3" s="38"/>
      <c r="D3" s="38"/>
      <c r="E3" s="38"/>
      <c r="F3" s="38"/>
      <c r="G3" s="38"/>
      <c r="H3" s="38"/>
      <c r="I3" s="38"/>
      <c r="J3" s="41" t="s">
        <v>146</v>
      </c>
    </row>
    <row r="4" ht="30" customHeight="1" spans="1:10">
      <c r="A4" s="38"/>
      <c r="B4" s="39" t="s">
        <v>147</v>
      </c>
      <c r="C4" s="40"/>
      <c r="D4" s="39" t="s">
        <v>148</v>
      </c>
      <c r="E4" s="40"/>
      <c r="F4" s="39" t="s">
        <v>149</v>
      </c>
      <c r="G4" s="40"/>
      <c r="H4" s="39" t="s">
        <v>150</v>
      </c>
      <c r="I4" s="40"/>
      <c r="J4" s="42"/>
    </row>
    <row r="5" ht="32.25" customHeight="1" spans="1:10">
      <c r="A5" s="38"/>
      <c r="B5" s="38" t="s">
        <v>151</v>
      </c>
      <c r="C5" s="38" t="s">
        <v>20</v>
      </c>
      <c r="D5" s="38" t="s">
        <v>151</v>
      </c>
      <c r="E5" s="38" t="s">
        <v>20</v>
      </c>
      <c r="F5" s="38" t="s">
        <v>151</v>
      </c>
      <c r="G5" s="38" t="s">
        <v>20</v>
      </c>
      <c r="H5" s="38" t="s">
        <v>152</v>
      </c>
      <c r="I5" s="38" t="s">
        <v>153</v>
      </c>
      <c r="J5" s="43"/>
    </row>
    <row r="6" ht="38.25" customHeight="1" spans="1:11">
      <c r="A6" s="38" t="s">
        <v>39</v>
      </c>
      <c r="B6" s="38">
        <v>201</v>
      </c>
      <c r="C6" s="38">
        <v>4805</v>
      </c>
      <c r="D6" s="38">
        <v>35</v>
      </c>
      <c r="E6" s="38">
        <v>1235</v>
      </c>
      <c r="F6" s="38">
        <v>321</v>
      </c>
      <c r="G6" s="38">
        <v>15301</v>
      </c>
      <c r="H6" s="38">
        <v>557</v>
      </c>
      <c r="I6" s="38">
        <v>21341</v>
      </c>
      <c r="J6" s="38">
        <v>23</v>
      </c>
      <c r="K6" s="44" t="s">
        <v>154</v>
      </c>
    </row>
    <row r="7" ht="41.25" customHeight="1" spans="1:11">
      <c r="A7" s="38" t="s">
        <v>39</v>
      </c>
      <c r="B7" s="38">
        <v>327</v>
      </c>
      <c r="C7" s="38">
        <v>15677</v>
      </c>
      <c r="D7" s="38">
        <v>38</v>
      </c>
      <c r="E7" s="38">
        <v>1380</v>
      </c>
      <c r="F7" s="38">
        <v>207</v>
      </c>
      <c r="G7" s="38">
        <v>5007</v>
      </c>
      <c r="H7" s="38">
        <v>572</v>
      </c>
      <c r="I7" s="38">
        <v>22064</v>
      </c>
      <c r="J7" s="38">
        <v>24</v>
      </c>
      <c r="K7" t="s">
        <v>155</v>
      </c>
    </row>
    <row r="8" ht="42.75" customHeight="1" spans="1:10">
      <c r="A8" s="38" t="s">
        <v>13</v>
      </c>
      <c r="B8" s="38">
        <v>528</v>
      </c>
      <c r="C8" s="38">
        <v>20482</v>
      </c>
      <c r="D8" s="38">
        <v>73</v>
      </c>
      <c r="E8" s="38">
        <v>2615</v>
      </c>
      <c r="F8" s="38">
        <v>528</v>
      </c>
      <c r="G8" s="38">
        <v>20308</v>
      </c>
      <c r="H8" s="38">
        <v>1129</v>
      </c>
      <c r="I8" s="38">
        <v>43405</v>
      </c>
      <c r="J8" s="38">
        <v>47</v>
      </c>
    </row>
  </sheetData>
  <mergeCells count="9">
    <mergeCell ref="A1:J1"/>
    <mergeCell ref="A2:J2"/>
    <mergeCell ref="B3:I3"/>
    <mergeCell ref="B4:C4"/>
    <mergeCell ref="D4:E4"/>
    <mergeCell ref="F4:G4"/>
    <mergeCell ref="H4:I4"/>
    <mergeCell ref="A3:A5"/>
    <mergeCell ref="J3:J5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"/>
    </sheetView>
  </sheetViews>
  <sheetFormatPr defaultColWidth="9" defaultRowHeight="13.5"/>
  <cols>
    <col min="2" max="2" width="12" customWidth="1"/>
    <col min="3" max="3" width="11.125" customWidth="1"/>
    <col min="4" max="4" width="11" customWidth="1"/>
    <col min="5" max="5" width="11.5" customWidth="1"/>
    <col min="6" max="6" width="15.5" customWidth="1"/>
    <col min="7" max="7" width="11.5" customWidth="1"/>
    <col min="8" max="8" width="13.375" customWidth="1"/>
    <col min="9" max="9" width="9.875" customWidth="1"/>
    <col min="10" max="10" width="13.375" customWidth="1"/>
  </cols>
  <sheetData>
    <row r="1" ht="18.75" spans="1:1">
      <c r="A1" s="1" t="s">
        <v>156</v>
      </c>
    </row>
    <row r="2" ht="24.75" spans="1:11">
      <c r="A2" s="19" t="s">
        <v>157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8.75" spans="1:11">
      <c r="A3" s="20"/>
      <c r="B3" s="21"/>
      <c r="C3" s="21"/>
      <c r="D3" s="21"/>
      <c r="E3" s="21"/>
      <c r="F3" s="21"/>
      <c r="G3" s="21"/>
      <c r="H3" s="21"/>
      <c r="I3" s="33"/>
      <c r="J3" s="33" t="s">
        <v>158</v>
      </c>
      <c r="K3" s="33"/>
    </row>
    <row r="4" ht="18.75" spans="1:11">
      <c r="A4" s="3" t="s">
        <v>3</v>
      </c>
      <c r="B4" s="4" t="s">
        <v>159</v>
      </c>
      <c r="C4" s="4" t="s">
        <v>160</v>
      </c>
      <c r="D4" s="4" t="s">
        <v>35</v>
      </c>
      <c r="E4" s="4" t="s">
        <v>161</v>
      </c>
      <c r="F4" s="22" t="s">
        <v>162</v>
      </c>
      <c r="G4" s="5" t="s">
        <v>163</v>
      </c>
      <c r="H4" s="23"/>
      <c r="I4" s="34"/>
      <c r="J4" s="4" t="s">
        <v>22</v>
      </c>
      <c r="K4" s="4" t="s">
        <v>12</v>
      </c>
    </row>
    <row r="5" ht="18.75" spans="1:11">
      <c r="A5" s="7"/>
      <c r="B5" s="8"/>
      <c r="C5" s="8"/>
      <c r="D5" s="8"/>
      <c r="E5" s="8"/>
      <c r="F5" s="24"/>
      <c r="G5" s="25" t="s">
        <v>164</v>
      </c>
      <c r="H5" s="25" t="s">
        <v>165</v>
      </c>
      <c r="I5" s="35" t="s">
        <v>150</v>
      </c>
      <c r="J5" s="8"/>
      <c r="K5" s="8"/>
    </row>
    <row r="6" ht="18.75" spans="1:11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ht="18.75" spans="1:11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ht="18.75" spans="1:11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18.75" spans="1:11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t="18.75" spans="1:11">
      <c r="A10" s="13"/>
      <c r="B10" s="26"/>
      <c r="C10" s="13"/>
      <c r="D10" s="13"/>
      <c r="E10" s="13"/>
      <c r="F10" s="13"/>
      <c r="G10" s="13"/>
      <c r="H10" s="13"/>
      <c r="I10" s="13"/>
      <c r="J10" s="13"/>
      <c r="K10" s="13"/>
    </row>
    <row r="11" ht="18.75" spans="1:11">
      <c r="A11" s="13"/>
      <c r="B11" s="27"/>
      <c r="C11" s="28"/>
      <c r="D11" s="13"/>
      <c r="E11" s="13"/>
      <c r="F11" s="13"/>
      <c r="G11" s="13"/>
      <c r="H11" s="13"/>
      <c r="I11" s="13"/>
      <c r="J11" s="13"/>
      <c r="K11" s="13"/>
    </row>
    <row r="12" ht="18.75" spans="1:11">
      <c r="A12" s="29" t="s">
        <v>13</v>
      </c>
      <c r="B12" s="30"/>
      <c r="C12" s="30"/>
      <c r="D12" s="31"/>
      <c r="E12" s="31"/>
      <c r="F12" s="31"/>
      <c r="G12" s="31"/>
      <c r="H12" s="13"/>
      <c r="I12" s="13"/>
      <c r="J12" s="13"/>
      <c r="K12" s="18"/>
    </row>
    <row r="13" ht="33" customHeight="1" spans="1:11">
      <c r="A13" s="32" t="s">
        <v>166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</sheetData>
  <mergeCells count="13">
    <mergeCell ref="A2:K2"/>
    <mergeCell ref="J3:K3"/>
    <mergeCell ref="G4:I4"/>
    <mergeCell ref="A12:D12"/>
    <mergeCell ref="A13:K13"/>
    <mergeCell ref="A4:A5"/>
    <mergeCell ref="B4:B5"/>
    <mergeCell ref="C4:C5"/>
    <mergeCell ref="D4:D5"/>
    <mergeCell ref="E4:E5"/>
    <mergeCell ref="F4:F5"/>
    <mergeCell ref="J4:J5"/>
    <mergeCell ref="K4:K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K7" sqref="K7"/>
    </sheetView>
  </sheetViews>
  <sheetFormatPr defaultColWidth="9" defaultRowHeight="13.5" outlineLevelCol="6"/>
  <cols>
    <col min="2" max="2" width="27.375" customWidth="1"/>
    <col min="3" max="3" width="11.5" customWidth="1"/>
    <col min="4" max="4" width="20.875" customWidth="1"/>
    <col min="5" max="6" width="14.875" customWidth="1"/>
  </cols>
  <sheetData>
    <row r="1" ht="18.75" spans="1:1">
      <c r="A1" s="1" t="s">
        <v>167</v>
      </c>
    </row>
    <row r="2" ht="54" customHeight="1" spans="1:7">
      <c r="A2" s="2" t="s">
        <v>168</v>
      </c>
      <c r="B2" s="2"/>
      <c r="C2" s="2"/>
      <c r="D2" s="2"/>
      <c r="E2" s="2"/>
      <c r="F2" s="2"/>
      <c r="G2" s="2"/>
    </row>
    <row r="3" ht="18.75" spans="1:7">
      <c r="A3" s="3" t="s">
        <v>3</v>
      </c>
      <c r="B3" s="4" t="s">
        <v>169</v>
      </c>
      <c r="C3" s="4" t="s">
        <v>170</v>
      </c>
      <c r="D3" s="4" t="s">
        <v>171</v>
      </c>
      <c r="E3" s="5" t="s">
        <v>172</v>
      </c>
      <c r="F3" s="6"/>
      <c r="G3" s="4" t="s">
        <v>12</v>
      </c>
    </row>
    <row r="4" ht="37.5" spans="1:7">
      <c r="A4" s="7"/>
      <c r="B4" s="8"/>
      <c r="C4" s="8"/>
      <c r="D4" s="8"/>
      <c r="E4" s="9" t="s">
        <v>173</v>
      </c>
      <c r="F4" s="9" t="s">
        <v>174</v>
      </c>
      <c r="G4" s="8"/>
    </row>
    <row r="5" ht="38" customHeight="1" spans="1:7">
      <c r="A5" s="10" t="s">
        <v>39</v>
      </c>
      <c r="B5" s="11" t="s">
        <v>175</v>
      </c>
      <c r="C5" s="11">
        <v>62</v>
      </c>
      <c r="D5" s="11">
        <v>1.24</v>
      </c>
      <c r="E5" s="11">
        <v>0.744</v>
      </c>
      <c r="F5" s="11">
        <v>0.496</v>
      </c>
      <c r="G5" s="12"/>
    </row>
    <row r="6" ht="41" customHeight="1" spans="1:7">
      <c r="A6" s="10" t="s">
        <v>39</v>
      </c>
      <c r="B6" s="11" t="s">
        <v>176</v>
      </c>
      <c r="C6" s="11">
        <v>164</v>
      </c>
      <c r="D6" s="11">
        <v>3.28</v>
      </c>
      <c r="E6" s="11">
        <v>1.968</v>
      </c>
      <c r="F6" s="11">
        <v>1.312</v>
      </c>
      <c r="G6" s="12"/>
    </row>
    <row r="7" ht="45" customHeight="1" spans="1:7">
      <c r="A7" s="10" t="s">
        <v>39</v>
      </c>
      <c r="B7" s="11" t="s">
        <v>177</v>
      </c>
      <c r="C7" s="11">
        <v>14</v>
      </c>
      <c r="D7" s="11">
        <v>0.28</v>
      </c>
      <c r="E7" s="11">
        <v>0.168</v>
      </c>
      <c r="F7" s="11">
        <v>0.112</v>
      </c>
      <c r="G7" s="12"/>
    </row>
    <row r="8" ht="37" customHeight="1" spans="1:7">
      <c r="A8" s="10" t="s">
        <v>39</v>
      </c>
      <c r="B8" s="11" t="s">
        <v>178</v>
      </c>
      <c r="C8" s="11">
        <v>130</v>
      </c>
      <c r="D8" s="11">
        <v>2.6</v>
      </c>
      <c r="E8" s="11">
        <v>1.56</v>
      </c>
      <c r="F8" s="11">
        <v>1.04</v>
      </c>
      <c r="G8" s="12"/>
    </row>
    <row r="9" ht="47" customHeight="1" spans="1:7">
      <c r="A9" s="10" t="s">
        <v>39</v>
      </c>
      <c r="B9" s="11" t="s">
        <v>179</v>
      </c>
      <c r="C9" s="11">
        <v>384</v>
      </c>
      <c r="D9" s="11">
        <v>7.68</v>
      </c>
      <c r="E9" s="10">
        <v>4.608</v>
      </c>
      <c r="F9" s="10">
        <v>3.072</v>
      </c>
      <c r="G9" s="13"/>
    </row>
    <row r="10" ht="33" customHeight="1" spans="1:7">
      <c r="A10" s="14" t="s">
        <v>13</v>
      </c>
      <c r="B10" s="15"/>
      <c r="C10" s="16"/>
      <c r="D10" s="17">
        <f>SUM(D5:D9)</f>
        <v>15.08</v>
      </c>
      <c r="E10" s="17">
        <f>SUM(E5:E9)</f>
        <v>9.048</v>
      </c>
      <c r="F10" s="17">
        <f>SUM(F5:F9)</f>
        <v>6.032</v>
      </c>
      <c r="G10" s="18"/>
    </row>
  </sheetData>
  <mergeCells count="8">
    <mergeCell ref="A2:G2"/>
    <mergeCell ref="E3:F3"/>
    <mergeCell ref="A10:B10"/>
    <mergeCell ref="A3:A4"/>
    <mergeCell ref="B3:B4"/>
    <mergeCell ref="C3:C4"/>
    <mergeCell ref="D3:D4"/>
    <mergeCell ref="G3:G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1养老机构建设补贴</vt:lpstr>
      <vt:lpstr>2养老机构运营补贴</vt:lpstr>
      <vt:lpstr>3（1A-4A）社区居家相关补贴</vt:lpstr>
      <vt:lpstr>4政府购买服务补贴</vt:lpstr>
      <vt:lpstr>5家庭养老床位补贴</vt:lpstr>
      <vt:lpstr>6养老护理人员岗位补贴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2020-11-14T10:30:00Z</dcterms:created>
  <cp:lastPrinted>2020-11-21T15:29:00Z</cp:lastPrinted>
  <dcterms:modified xsi:type="dcterms:W3CDTF">2024-04-23T03:26:43Z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09A1DF0A474A41CDB9AB15E41C444844_13</vt:lpwstr>
  </property>
</Properties>
</file>