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<sst xmlns="http://schemas.openxmlformats.org/spreadsheetml/2006/main" count="63" uniqueCount="59">
  <si>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长沙市望城区水利局2021年三季度财务公开栏</t>
  </si>
  <si>
    <t xml:space="preserve">                                                            填报日期：2021年9月30日                                           单位金额：元       </t>
  </si>
  <si>
    <t>收                  入</t>
  </si>
  <si>
    <t>合计</t>
  </si>
  <si>
    <t>财政补助收入</t>
  </si>
  <si>
    <t>拨入经费</t>
  </si>
  <si>
    <t>上级补助收入</t>
  </si>
  <si>
    <t>行政事业性收费收入</t>
  </si>
  <si>
    <t>经营性收入</t>
  </si>
  <si>
    <t>政府性基金及附加收入</t>
  </si>
  <si>
    <t>附属单位缴款</t>
  </si>
  <si>
    <t>其他收入</t>
  </si>
  <si>
    <t>工 资 福 利 支 出</t>
  </si>
  <si>
    <t>对 个 人 家 庭 补 助 支 出</t>
  </si>
  <si>
    <t>基本工资</t>
  </si>
  <si>
    <t>津补贴</t>
  </si>
  <si>
    <t>奖金</t>
  </si>
  <si>
    <t>加班补助</t>
  </si>
  <si>
    <t>社会保障 缴费</t>
  </si>
  <si>
    <t>绩效工资</t>
  </si>
  <si>
    <t>临聘人员 工资、奖金</t>
  </si>
  <si>
    <t>伙食费</t>
  </si>
  <si>
    <t>住房公积金</t>
  </si>
  <si>
    <t>离休费、退休费</t>
  </si>
  <si>
    <t>抚恤和生活补贴及救济</t>
  </si>
  <si>
    <t>奖励金</t>
  </si>
  <si>
    <t>其他对个人和家庭的补助支出</t>
  </si>
  <si>
    <t>医疗铺底金</t>
  </si>
  <si>
    <t>商 品 和 服 务 支 出</t>
  </si>
  <si>
    <t>办公费</t>
  </si>
  <si>
    <t>印刷费</t>
  </si>
  <si>
    <t>水电费</t>
  </si>
  <si>
    <t>邮电费</t>
  </si>
  <si>
    <t>交通费</t>
  </si>
  <si>
    <t>出国费</t>
  </si>
  <si>
    <t>差旅费</t>
  </si>
  <si>
    <t>会议费</t>
  </si>
  <si>
    <t>培训费</t>
  </si>
  <si>
    <t>招待费</t>
  </si>
  <si>
    <t>维修费</t>
  </si>
  <si>
    <t>物业管理费</t>
  </si>
  <si>
    <t>委托业务费</t>
  </si>
  <si>
    <t>设备购置费</t>
  </si>
  <si>
    <t>工会、福利费</t>
  </si>
  <si>
    <t>其他</t>
  </si>
  <si>
    <t>劳务费</t>
  </si>
  <si>
    <t>其 他 各 项 支 出</t>
  </si>
  <si>
    <t>基本建设支出</t>
  </si>
  <si>
    <t>其他资本性支出</t>
  </si>
  <si>
    <t>赠予</t>
  </si>
  <si>
    <t>利息支出</t>
  </si>
  <si>
    <t>转移性支出</t>
  </si>
  <si>
    <t>对企事业单位</t>
  </si>
  <si>
    <t>其他支出</t>
  </si>
  <si>
    <t>填报人签字：张志莲</t>
  </si>
  <si>
    <t>财务负责人签字：</t>
  </si>
  <si>
    <t>单位负责人签字：</t>
  </si>
  <si>
    <t xml:space="preserve">注： 1、栏目中数据填列累计数。      </t>
  </si>
  <si>
    <t xml:space="preserve"> 2、栏目中有其他项目的要作说明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</si>
</sst>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7" sqref="A7:J7"/>
    </sheetView>
  </sheetViews>
  <sheetFormatPr defaultColWidth="9.00390625" defaultRowHeight="14.25"/>
  <cols>
    <col min="1" max="1" width="11.125" style="0" customWidth="1"/>
    <col min="2" max="2" width="9.625" style="0" customWidth="1"/>
    <col min="3" max="3" width="9.875" style="0" customWidth="1"/>
    <col min="4" max="4" width="10.25390625" style="0" bestFit="1" customWidth="1"/>
    <col min="5" max="5" width="7.75390625" style="0" customWidth="1"/>
    <col min="6" max="6" width="9.50390625" style="0" customWidth="1"/>
    <col min="7" max="7" width="8.50390625" style="0" customWidth="1"/>
    <col min="8" max="8" width="9.25390625" style="0" bestFit="1" customWidth="1"/>
    <col min="9" max="9" width="9.375" style="0" bestFit="1" customWidth="1"/>
    <col min="10" max="10" width="10.25390625" style="0" bestFit="1" customWidth="1"/>
    <col min="11" max="11" width="10.50390625" style="0" customWidth="1"/>
    <col min="12" max="14" width="10.25390625" style="0" bestFit="1" customWidth="1"/>
    <col min="15" max="17" width="9.375" style="0" bestFit="1" customWidth="1"/>
    <col min="18" max="18" width="7.875" style="0" customWidth="1"/>
    <col min="19" max="19" width="6.625" style="0" customWidth="1"/>
  </cols>
  <sheetData>
    <row r="1" spans="1:17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s="1" customFormat="1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0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"/>
    </row>
    <row r="4" spans="1:19" s="2" customFormat="1" ht="30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0"/>
      <c r="H4" s="9" t="s">
        <v>7</v>
      </c>
      <c r="I4" s="10"/>
      <c r="J4" s="9" t="s">
        <v>8</v>
      </c>
      <c r="K4" s="10"/>
      <c r="L4" s="9" t="s">
        <v>9</v>
      </c>
      <c r="M4" s="22"/>
      <c r="N4" s="10"/>
      <c r="O4" s="9" t="s">
        <v>10</v>
      </c>
      <c r="P4" s="22"/>
      <c r="Q4" s="10"/>
      <c r="R4" s="9" t="s">
        <v>11</v>
      </c>
      <c r="S4" s="10"/>
    </row>
    <row r="5" spans="1:19" s="1" customFormat="1" ht="30" customHeight="1">
      <c r="A5" s="8"/>
      <c r="B5" s="11">
        <v>1</v>
      </c>
      <c r="C5" s="12"/>
      <c r="D5" s="11">
        <v>2</v>
      </c>
      <c r="E5" s="12"/>
      <c r="F5" s="11">
        <v>3</v>
      </c>
      <c r="G5" s="12"/>
      <c r="H5" s="11">
        <v>4</v>
      </c>
      <c r="I5" s="12"/>
      <c r="J5" s="11">
        <v>5</v>
      </c>
      <c r="K5" s="12"/>
      <c r="L5" s="11">
        <v>6</v>
      </c>
      <c r="M5" s="23"/>
      <c r="N5" s="12"/>
      <c r="O5" s="11">
        <v>7</v>
      </c>
      <c r="P5" s="23"/>
      <c r="Q5" s="12"/>
      <c r="R5" s="11">
        <v>8</v>
      </c>
      <c r="S5" s="12"/>
    </row>
    <row r="6" spans="1:19" s="3" customFormat="1" ht="30" customHeight="1">
      <c r="A6" s="13">
        <f>B6+R6</f>
        <v>211014832.32</v>
      </c>
      <c r="B6" s="14">
        <v>176434168.32</v>
      </c>
      <c r="C6" s="15"/>
      <c r="D6" s="14"/>
      <c r="E6" s="15"/>
      <c r="F6" s="14"/>
      <c r="G6" s="15"/>
      <c r="H6" s="14"/>
      <c r="I6" s="15"/>
      <c r="J6" s="14"/>
      <c r="K6" s="15"/>
      <c r="L6" s="14"/>
      <c r="M6" s="24"/>
      <c r="N6" s="15"/>
      <c r="O6" s="14"/>
      <c r="P6" s="24"/>
      <c r="Q6" s="15"/>
      <c r="R6" s="14">
        <v>34580664</v>
      </c>
      <c r="S6" s="15"/>
    </row>
    <row r="7" spans="1:19" s="1" customFormat="1" ht="30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25"/>
      <c r="K7" s="6" t="s">
        <v>13</v>
      </c>
      <c r="L7" s="7"/>
      <c r="M7" s="7"/>
      <c r="N7" s="7"/>
      <c r="O7" s="7"/>
      <c r="P7" s="7"/>
      <c r="Q7" s="7"/>
      <c r="R7" s="7"/>
      <c r="S7" s="25"/>
    </row>
    <row r="8" spans="1:19" s="2" customFormat="1" ht="36" customHeight="1">
      <c r="A8" s="8" t="s">
        <v>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8" t="s">
        <v>3</v>
      </c>
      <c r="L8" s="16" t="s">
        <v>23</v>
      </c>
      <c r="M8" s="16" t="s">
        <v>24</v>
      </c>
      <c r="N8" s="16" t="s">
        <v>25</v>
      </c>
      <c r="O8" s="16" t="s">
        <v>26</v>
      </c>
      <c r="P8" s="16" t="s">
        <v>27</v>
      </c>
      <c r="Q8" s="16"/>
      <c r="R8" s="9"/>
      <c r="S8" s="10"/>
    </row>
    <row r="9" spans="1:19" s="1" customFormat="1" ht="30" customHeight="1">
      <c r="A9" s="8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11">
        <v>7</v>
      </c>
      <c r="S9" s="12"/>
    </row>
    <row r="10" spans="1:19" s="3" customFormat="1" ht="30" customHeight="1">
      <c r="A10" s="17">
        <f>B10+C10+D10+F10+G10+H10+I10+J10</f>
        <v>3630332.6100000003</v>
      </c>
      <c r="B10" s="13">
        <v>93603</v>
      </c>
      <c r="C10" s="13">
        <v>165862.7</v>
      </c>
      <c r="D10" s="13">
        <v>2054595</v>
      </c>
      <c r="E10" s="13"/>
      <c r="F10" s="13">
        <v>758152.64</v>
      </c>
      <c r="G10" s="13">
        <v>102927.27</v>
      </c>
      <c r="H10" s="13">
        <v>117210</v>
      </c>
      <c r="I10" s="13">
        <v>227480</v>
      </c>
      <c r="J10" s="13">
        <v>110502</v>
      </c>
      <c r="K10" s="17">
        <f>M10+N10+O10</f>
        <v>2133924.6</v>
      </c>
      <c r="L10" s="13"/>
      <c r="M10" s="13">
        <v>1914538</v>
      </c>
      <c r="N10" s="13">
        <v>42500</v>
      </c>
      <c r="O10" s="13">
        <v>176886.6</v>
      </c>
      <c r="P10" s="13"/>
      <c r="Q10" s="13"/>
      <c r="R10" s="14"/>
      <c r="S10" s="15"/>
    </row>
    <row r="11" spans="1:19" s="1" customFormat="1" ht="30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1"/>
      <c r="S11" s="12"/>
    </row>
    <row r="12" spans="1:19" s="1" customFormat="1" ht="30" customHeight="1">
      <c r="A12" s="6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"/>
    </row>
    <row r="13" spans="1:19" s="2" customFormat="1" ht="30" customHeight="1">
      <c r="A13" s="8" t="s">
        <v>3</v>
      </c>
      <c r="B13" s="16" t="s">
        <v>29</v>
      </c>
      <c r="C13" s="16" t="s">
        <v>30</v>
      </c>
      <c r="D13" s="16" t="s">
        <v>31</v>
      </c>
      <c r="E13" s="16" t="s">
        <v>32</v>
      </c>
      <c r="F13" s="16" t="s">
        <v>33</v>
      </c>
      <c r="G13" s="16" t="s">
        <v>34</v>
      </c>
      <c r="H13" s="16" t="s">
        <v>35</v>
      </c>
      <c r="I13" s="16" t="s">
        <v>36</v>
      </c>
      <c r="J13" s="16" t="s">
        <v>37</v>
      </c>
      <c r="K13" s="16" t="s">
        <v>38</v>
      </c>
      <c r="L13" s="16" t="s">
        <v>39</v>
      </c>
      <c r="M13" s="16" t="s">
        <v>40</v>
      </c>
      <c r="N13" s="16" t="s">
        <v>41</v>
      </c>
      <c r="O13" s="16" t="s">
        <v>42</v>
      </c>
      <c r="P13" s="16" t="s">
        <v>43</v>
      </c>
      <c r="Q13" s="16" t="s">
        <v>44</v>
      </c>
      <c r="R13" s="16" t="s">
        <v>45</v>
      </c>
      <c r="S13" s="16"/>
    </row>
    <row r="14" spans="1:19" s="1" customFormat="1" ht="30" customHeight="1">
      <c r="A14" s="8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/>
    </row>
    <row r="15" spans="1:19" s="3" customFormat="1" ht="30" customHeight="1">
      <c r="A15" s="17">
        <f>B15+C15+E15+F15+H15+I15+J15+K15+L15+O15+P15+Q15</f>
        <v>911622.37</v>
      </c>
      <c r="B15" s="13">
        <v>254684.1</v>
      </c>
      <c r="C15" s="13">
        <v>78561.95</v>
      </c>
      <c r="D15" s="13"/>
      <c r="E15" s="13">
        <v>12953.86</v>
      </c>
      <c r="F15" s="13">
        <v>225567.58</v>
      </c>
      <c r="G15" s="13"/>
      <c r="H15" s="13">
        <v>13476</v>
      </c>
      <c r="I15" s="13">
        <v>18954</v>
      </c>
      <c r="J15" s="13">
        <v>15416</v>
      </c>
      <c r="K15" s="13">
        <v>13957</v>
      </c>
      <c r="L15" s="13">
        <v>250</v>
      </c>
      <c r="M15" s="13"/>
      <c r="N15" s="13"/>
      <c r="O15" s="13">
        <v>13420</v>
      </c>
      <c r="P15" s="13">
        <v>183963</v>
      </c>
      <c r="Q15" s="13">
        <v>80418.88</v>
      </c>
      <c r="R15" s="13"/>
      <c r="S15" s="13"/>
    </row>
    <row r="16" spans="1:19" s="1" customFormat="1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30" customHeight="1">
      <c r="A17" s="6" t="s">
        <v>46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5"/>
    </row>
    <row r="18" spans="1:19" s="2" customFormat="1" ht="30" customHeight="1">
      <c r="A18" s="8" t="s">
        <v>3</v>
      </c>
      <c r="B18" s="9" t="s">
        <v>47</v>
      </c>
      <c r="C18" s="10"/>
      <c r="D18" s="9" t="s">
        <v>48</v>
      </c>
      <c r="E18" s="10"/>
      <c r="F18" s="9" t="s">
        <v>49</v>
      </c>
      <c r="G18" s="10"/>
      <c r="H18" s="9" t="s">
        <v>50</v>
      </c>
      <c r="I18" s="10"/>
      <c r="J18" s="9" t="s">
        <v>51</v>
      </c>
      <c r="K18" s="10"/>
      <c r="L18" s="9" t="s">
        <v>52</v>
      </c>
      <c r="M18" s="10"/>
      <c r="N18" s="9" t="s">
        <v>53</v>
      </c>
      <c r="O18" s="10"/>
      <c r="P18" s="9"/>
      <c r="Q18" s="10"/>
      <c r="R18" s="9"/>
      <c r="S18" s="10"/>
    </row>
    <row r="19" spans="1:19" s="1" customFormat="1" ht="30" customHeight="1">
      <c r="A19" s="8"/>
      <c r="B19" s="11">
        <v>1</v>
      </c>
      <c r="C19" s="12"/>
      <c r="D19" s="11">
        <v>2</v>
      </c>
      <c r="E19" s="12"/>
      <c r="F19" s="11">
        <v>3</v>
      </c>
      <c r="G19" s="12"/>
      <c r="H19" s="11">
        <v>4</v>
      </c>
      <c r="I19" s="12"/>
      <c r="J19" s="11">
        <v>5</v>
      </c>
      <c r="K19" s="12"/>
      <c r="L19" s="11">
        <v>6</v>
      </c>
      <c r="M19" s="12"/>
      <c r="N19" s="11">
        <v>7</v>
      </c>
      <c r="O19" s="12"/>
      <c r="P19" s="11"/>
      <c r="Q19" s="12"/>
      <c r="R19" s="11"/>
      <c r="S19" s="12"/>
    </row>
    <row r="20" spans="1:19" s="3" customFormat="1" ht="30" customHeight="1">
      <c r="A20" s="13">
        <f>B20+D20+N20</f>
        <v>198308042.59</v>
      </c>
      <c r="B20" s="14">
        <v>130660023.37</v>
      </c>
      <c r="C20" s="15"/>
      <c r="D20" s="14">
        <v>67576419.22</v>
      </c>
      <c r="E20" s="15"/>
      <c r="F20" s="14"/>
      <c r="G20" s="15"/>
      <c r="H20" s="14"/>
      <c r="I20" s="15"/>
      <c r="J20" s="14"/>
      <c r="K20" s="15"/>
      <c r="L20" s="14"/>
      <c r="M20" s="15"/>
      <c r="N20" s="26">
        <v>71600</v>
      </c>
      <c r="O20" s="27"/>
      <c r="P20" s="26"/>
      <c r="Q20" s="27"/>
      <c r="R20" s="26"/>
      <c r="S20" s="27"/>
    </row>
    <row r="21" spans="1:19" s="1" customFormat="1" ht="30" customHeight="1">
      <c r="A21" s="18"/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9"/>
      <c r="O21" s="10"/>
      <c r="P21" s="9"/>
      <c r="Q21" s="10"/>
      <c r="R21" s="9"/>
      <c r="S21" s="10"/>
    </row>
    <row r="22" spans="1:19" s="1" customFormat="1" ht="27" customHeight="1">
      <c r="A22" s="19" t="s">
        <v>54</v>
      </c>
      <c r="B22" s="19"/>
      <c r="C22" s="19"/>
      <c r="I22" s="19" t="s">
        <v>55</v>
      </c>
      <c r="J22" s="19"/>
      <c r="K22" s="19"/>
      <c r="L22" s="19"/>
      <c r="P22" s="19" t="s">
        <v>56</v>
      </c>
      <c r="Q22" s="19"/>
      <c r="R22" s="19"/>
      <c r="S22" s="19"/>
    </row>
    <row r="23" spans="1:3" s="1" customFormat="1" ht="12">
      <c r="A23" s="20" t="s">
        <v>57</v>
      </c>
      <c r="B23" s="20"/>
      <c r="C23" s="20"/>
    </row>
    <row r="24" spans="1:3" s="1" customFormat="1" ht="12">
      <c r="A24" s="21" t="s">
        <v>58</v>
      </c>
      <c r="B24" s="21"/>
      <c r="C24" s="21"/>
    </row>
    <row r="25" s="1" customFormat="1" ht="12"/>
  </sheetData>
  <sheetProtection/>
  <mergeCells count="81">
    <mergeCell ref="A1:Q1"/>
    <mergeCell ref="A2:S2"/>
    <mergeCell ref="A3:S3"/>
    <mergeCell ref="B4:C4"/>
    <mergeCell ref="D4:E4"/>
    <mergeCell ref="F4:G4"/>
    <mergeCell ref="H4:I4"/>
    <mergeCell ref="J4:K4"/>
    <mergeCell ref="L4:N4"/>
    <mergeCell ref="O4:Q4"/>
    <mergeCell ref="R4:S4"/>
    <mergeCell ref="B5:C5"/>
    <mergeCell ref="D5:E5"/>
    <mergeCell ref="F5:G5"/>
    <mergeCell ref="H5:I5"/>
    <mergeCell ref="J5:K5"/>
    <mergeCell ref="L5:N5"/>
    <mergeCell ref="O5:Q5"/>
    <mergeCell ref="R5:S5"/>
    <mergeCell ref="B6:C6"/>
    <mergeCell ref="D6:E6"/>
    <mergeCell ref="F6:G6"/>
    <mergeCell ref="H6:I6"/>
    <mergeCell ref="J6:K6"/>
    <mergeCell ref="L6:N6"/>
    <mergeCell ref="O6:Q6"/>
    <mergeCell ref="R6:S6"/>
    <mergeCell ref="A7:J7"/>
    <mergeCell ref="K7:S7"/>
    <mergeCell ref="R8:S8"/>
    <mergeCell ref="R9:S9"/>
    <mergeCell ref="R10:S10"/>
    <mergeCell ref="R11:S11"/>
    <mergeCell ref="A12:S12"/>
    <mergeCell ref="A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A22:C22"/>
    <mergeCell ref="I22:L22"/>
    <mergeCell ref="P22:S22"/>
    <mergeCell ref="A23:C23"/>
    <mergeCell ref="A24:C24"/>
    <mergeCell ref="A4:A5"/>
    <mergeCell ref="A8:A9"/>
    <mergeCell ref="A13:A14"/>
    <mergeCell ref="A18:A19"/>
    <mergeCell ref="K8:K9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2020-01-21T03:17:29Z</cp:lastPrinted>
  <dcterms:created xsi:type="dcterms:W3CDTF">2017-10-13T06:39:30Z</dcterms:created>
  <dcterms:modified xsi:type="dcterms:W3CDTF">2021-10-25T12:21:48Z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