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<sst xmlns="http://schemas.openxmlformats.org/spreadsheetml/2006/main" count="45" uniqueCount="45">
  <si>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2022年度大中型水库移民后期扶持资金发放明细汇总表</t>
  </si>
  <si>
    <t>序号</t>
  </si>
  <si>
    <t>乡镇名称</t>
  </si>
  <si>
    <t>补发(人次)</t>
  </si>
  <si>
    <t>扣发  （人次）</t>
  </si>
  <si>
    <t>减少人数(人次)</t>
  </si>
  <si>
    <t>2022年度发放人数(人次)</t>
  </si>
  <si>
    <t>发放标准(元)</t>
  </si>
  <si>
    <t>发放金额(元)</t>
  </si>
  <si>
    <t>死亡</t>
  </si>
  <si>
    <t>非原迁移民外嫁女</t>
  </si>
  <si>
    <t>其他</t>
  </si>
  <si>
    <t>淮川</t>
  </si>
  <si>
    <t>集里</t>
  </si>
  <si>
    <t>关口</t>
  </si>
  <si>
    <t>荷花</t>
  </si>
  <si>
    <t>枨冲</t>
  </si>
  <si>
    <t>葛家</t>
  </si>
  <si>
    <t>古港</t>
  </si>
  <si>
    <t>高坪</t>
  </si>
  <si>
    <t>永和</t>
  </si>
  <si>
    <t>沿溪</t>
  </si>
  <si>
    <t>官渡</t>
  </si>
  <si>
    <t>达浒</t>
  </si>
  <si>
    <t>大围山</t>
  </si>
  <si>
    <t>张坊</t>
  </si>
  <si>
    <t>小河</t>
  </si>
  <si>
    <t>大瑶</t>
  </si>
  <si>
    <t>金刚</t>
  </si>
  <si>
    <t>澄潭江</t>
  </si>
  <si>
    <t>文家市</t>
  </si>
  <si>
    <t>中和</t>
  </si>
  <si>
    <t>镇头</t>
  </si>
  <si>
    <t>普迹</t>
  </si>
  <si>
    <t>官桥</t>
  </si>
  <si>
    <t>柏加</t>
  </si>
  <si>
    <t>永安</t>
  </si>
  <si>
    <t>北盛</t>
  </si>
  <si>
    <t>洞阳</t>
  </si>
  <si>
    <t>蕉溪</t>
  </si>
  <si>
    <t>沙市</t>
  </si>
  <si>
    <t>淳口</t>
  </si>
  <si>
    <t>社港</t>
  </si>
  <si>
    <t>龙伏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</si>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</sst>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44" fontId="0" fillId="33" borderId="9" xfId="18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29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SheetLayoutView="100" workbookViewId="0" topLeftCell="A1">
      <selection activeCell="I43" sqref="I43"/>
    </sheetView>
  </sheetViews>
  <sheetFormatPr defaultColWidth="9.00390625" defaultRowHeight="14.25"/>
  <cols>
    <col min="1" max="1" width="5.50390625" style="0" customWidth="1"/>
    <col min="3" max="3" width="7.25390625" style="0" customWidth="1"/>
    <col min="4" max="4" width="8.625" style="0" customWidth="1"/>
    <col min="10" max="10" width="10.375" style="0" bestFit="1" customWidth="1"/>
  </cols>
  <sheetData>
    <row r="1" spans="1:10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5.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2" t="s">
        <v>1</v>
      </c>
      <c r="B3" s="2" t="s">
        <v>2</v>
      </c>
      <c r="C3" s="2" t="s">
        <v>3</v>
      </c>
      <c r="D3" s="3" t="s">
        <v>4</v>
      </c>
      <c r="E3" s="2" t="s">
        <v>5</v>
      </c>
      <c r="F3" s="2"/>
      <c r="G3" s="2"/>
      <c r="H3" s="2" t="s">
        <v>6</v>
      </c>
      <c r="I3" s="2" t="s">
        <v>7</v>
      </c>
      <c r="J3" s="2" t="s">
        <v>8</v>
      </c>
    </row>
    <row r="4" spans="1:10" ht="28.5">
      <c r="A4" s="2"/>
      <c r="B4" s="2"/>
      <c r="C4" s="2"/>
      <c r="D4" s="3"/>
      <c r="E4" s="2" t="s">
        <v>9</v>
      </c>
      <c r="F4" s="2" t="s">
        <v>10</v>
      </c>
      <c r="G4" s="4" t="s">
        <v>11</v>
      </c>
      <c r="H4" s="2"/>
      <c r="I4" s="2"/>
      <c r="J4" s="2"/>
    </row>
    <row r="5" spans="1:10" ht="18" customHeight="1">
      <c r="A5" s="5">
        <v>1</v>
      </c>
      <c r="B5" s="5" t="s">
        <v>12</v>
      </c>
      <c r="C5" s="5"/>
      <c r="D5" s="5"/>
      <c r="E5" s="5">
        <v>0</v>
      </c>
      <c r="F5" s="5">
        <v>0</v>
      </c>
      <c r="G5" s="5">
        <v>0</v>
      </c>
      <c r="H5" s="6">
        <v>16</v>
      </c>
      <c r="I5" s="5">
        <v>600</v>
      </c>
      <c r="J5" s="5">
        <f aca="true" t="shared" si="0" ref="J5:J36">H5*I5</f>
        <v>9600</v>
      </c>
    </row>
    <row r="6" spans="1:10" ht="18" customHeight="1">
      <c r="A6" s="5">
        <v>2</v>
      </c>
      <c r="B6" s="5" t="s">
        <v>13</v>
      </c>
      <c r="C6" s="5"/>
      <c r="D6" s="5"/>
      <c r="E6" s="5">
        <v>1</v>
      </c>
      <c r="F6" s="5">
        <v>0</v>
      </c>
      <c r="G6" s="5">
        <v>1</v>
      </c>
      <c r="H6" s="6">
        <v>32</v>
      </c>
      <c r="I6" s="5">
        <v>600</v>
      </c>
      <c r="J6" s="5">
        <f t="shared" si="0"/>
        <v>19200</v>
      </c>
    </row>
    <row r="7" spans="1:10" ht="18" customHeight="1">
      <c r="A7" s="5">
        <v>3</v>
      </c>
      <c r="B7" s="5" t="s">
        <v>14</v>
      </c>
      <c r="C7" s="5"/>
      <c r="D7" s="5"/>
      <c r="E7" s="5">
        <v>7</v>
      </c>
      <c r="F7" s="5">
        <v>18</v>
      </c>
      <c r="G7" s="5">
        <v>3</v>
      </c>
      <c r="H7" s="6">
        <v>1294</v>
      </c>
      <c r="I7" s="5">
        <v>600</v>
      </c>
      <c r="J7" s="5">
        <f t="shared" si="0"/>
        <v>776400</v>
      </c>
    </row>
    <row r="8" spans="1:10" ht="18" customHeight="1">
      <c r="A8" s="5">
        <v>4</v>
      </c>
      <c r="B8" s="5" t="s">
        <v>15</v>
      </c>
      <c r="C8" s="5"/>
      <c r="D8" s="5"/>
      <c r="E8" s="5">
        <v>2</v>
      </c>
      <c r="F8" s="5">
        <v>1</v>
      </c>
      <c r="G8" s="5">
        <v>0</v>
      </c>
      <c r="H8" s="6">
        <v>63</v>
      </c>
      <c r="I8" s="5">
        <v>600</v>
      </c>
      <c r="J8" s="5">
        <f t="shared" si="0"/>
        <v>37800</v>
      </c>
    </row>
    <row r="9" spans="1:10" ht="18" customHeight="1">
      <c r="A9" s="5">
        <v>5</v>
      </c>
      <c r="B9" s="5" t="s">
        <v>16</v>
      </c>
      <c r="C9" s="5"/>
      <c r="D9" s="5"/>
      <c r="E9" s="5">
        <v>1</v>
      </c>
      <c r="F9" s="5">
        <v>0</v>
      </c>
      <c r="G9" s="5">
        <v>0</v>
      </c>
      <c r="H9" s="6">
        <v>165</v>
      </c>
      <c r="I9" s="5">
        <v>600</v>
      </c>
      <c r="J9" s="5">
        <f t="shared" si="0"/>
        <v>99000</v>
      </c>
    </row>
    <row r="10" spans="1:10" ht="18" customHeight="1">
      <c r="A10" s="5">
        <v>6</v>
      </c>
      <c r="B10" s="5" t="s">
        <v>17</v>
      </c>
      <c r="C10" s="5">
        <v>4</v>
      </c>
      <c r="D10" s="5"/>
      <c r="E10" s="5">
        <v>5</v>
      </c>
      <c r="F10" s="5">
        <v>0</v>
      </c>
      <c r="G10" s="5">
        <v>0</v>
      </c>
      <c r="H10" s="6">
        <v>357</v>
      </c>
      <c r="I10" s="5">
        <v>600</v>
      </c>
      <c r="J10" s="5">
        <f t="shared" si="0"/>
        <v>214200</v>
      </c>
    </row>
    <row r="11" spans="1:10" ht="18" customHeight="1">
      <c r="A11" s="5">
        <v>7</v>
      </c>
      <c r="B11" s="5" t="s">
        <v>18</v>
      </c>
      <c r="C11" s="5"/>
      <c r="D11" s="5"/>
      <c r="E11" s="5">
        <v>14</v>
      </c>
      <c r="F11" s="5">
        <v>1</v>
      </c>
      <c r="G11" s="5">
        <v>3</v>
      </c>
      <c r="H11" s="6">
        <v>1533</v>
      </c>
      <c r="I11" s="5">
        <v>600</v>
      </c>
      <c r="J11" s="5">
        <f t="shared" si="0"/>
        <v>919800</v>
      </c>
    </row>
    <row r="12" spans="1:10" ht="18" customHeight="1">
      <c r="A12" s="5">
        <v>8</v>
      </c>
      <c r="B12" s="5" t="s">
        <v>19</v>
      </c>
      <c r="C12" s="5"/>
      <c r="D12" s="5">
        <v>6</v>
      </c>
      <c r="E12" s="5">
        <v>5</v>
      </c>
      <c r="F12" s="5">
        <v>0</v>
      </c>
      <c r="G12" s="5">
        <v>0</v>
      </c>
      <c r="H12" s="6">
        <v>994</v>
      </c>
      <c r="I12" s="5">
        <v>600</v>
      </c>
      <c r="J12" s="5">
        <f t="shared" si="0"/>
        <v>596400</v>
      </c>
    </row>
    <row r="13" spans="1:10" ht="18" customHeight="1">
      <c r="A13" s="5">
        <v>9</v>
      </c>
      <c r="B13" s="5" t="s">
        <v>20</v>
      </c>
      <c r="C13" s="5"/>
      <c r="D13" s="5">
        <v>1</v>
      </c>
      <c r="E13" s="5">
        <v>7</v>
      </c>
      <c r="F13" s="5">
        <v>0</v>
      </c>
      <c r="G13" s="5">
        <v>5</v>
      </c>
      <c r="H13" s="6">
        <v>1486</v>
      </c>
      <c r="I13" s="5">
        <v>600</v>
      </c>
      <c r="J13" s="5">
        <f t="shared" si="0"/>
        <v>891600</v>
      </c>
    </row>
    <row r="14" spans="1:10" ht="18" customHeight="1">
      <c r="A14" s="5">
        <v>10</v>
      </c>
      <c r="B14" s="5" t="s">
        <v>21</v>
      </c>
      <c r="C14" s="5"/>
      <c r="D14" s="5"/>
      <c r="E14" s="5">
        <v>5</v>
      </c>
      <c r="F14" s="5">
        <v>0</v>
      </c>
      <c r="G14" s="5">
        <v>1</v>
      </c>
      <c r="H14" s="6">
        <v>512</v>
      </c>
      <c r="I14" s="5">
        <v>600</v>
      </c>
      <c r="J14" s="5">
        <f t="shared" si="0"/>
        <v>307200</v>
      </c>
    </row>
    <row r="15" spans="1:10" ht="18" customHeight="1">
      <c r="A15" s="5">
        <v>11</v>
      </c>
      <c r="B15" s="5" t="s">
        <v>22</v>
      </c>
      <c r="C15" s="5">
        <v>3</v>
      </c>
      <c r="D15" s="5">
        <v>2</v>
      </c>
      <c r="E15" s="5">
        <v>5</v>
      </c>
      <c r="F15" s="5">
        <v>0</v>
      </c>
      <c r="G15" s="5">
        <v>2</v>
      </c>
      <c r="H15" s="6">
        <v>854</v>
      </c>
      <c r="I15" s="5">
        <v>600</v>
      </c>
      <c r="J15" s="5">
        <f t="shared" si="0"/>
        <v>512400</v>
      </c>
    </row>
    <row r="16" spans="1:10" ht="18" customHeight="1">
      <c r="A16" s="5">
        <v>12</v>
      </c>
      <c r="B16" s="5" t="s">
        <v>23</v>
      </c>
      <c r="C16" s="5"/>
      <c r="D16" s="5"/>
      <c r="E16" s="5">
        <v>5</v>
      </c>
      <c r="F16" s="5">
        <v>0</v>
      </c>
      <c r="G16" s="5">
        <v>0</v>
      </c>
      <c r="H16" s="6">
        <v>390</v>
      </c>
      <c r="I16" s="5">
        <v>600</v>
      </c>
      <c r="J16" s="5">
        <f t="shared" si="0"/>
        <v>234000</v>
      </c>
    </row>
    <row r="17" spans="1:10" ht="18" customHeight="1">
      <c r="A17" s="5">
        <v>13</v>
      </c>
      <c r="B17" s="5" t="s">
        <v>24</v>
      </c>
      <c r="C17" s="5"/>
      <c r="D17" s="5"/>
      <c r="E17" s="5">
        <v>1</v>
      </c>
      <c r="F17" s="5">
        <v>0</v>
      </c>
      <c r="G17" s="5">
        <v>1</v>
      </c>
      <c r="H17" s="6">
        <v>356</v>
      </c>
      <c r="I17" s="5">
        <v>600</v>
      </c>
      <c r="J17" s="5">
        <f t="shared" si="0"/>
        <v>213600</v>
      </c>
    </row>
    <row r="18" spans="1:10" ht="18" customHeight="1">
      <c r="A18" s="5">
        <v>14</v>
      </c>
      <c r="B18" s="5" t="s">
        <v>25</v>
      </c>
      <c r="C18" s="5"/>
      <c r="D18" s="5"/>
      <c r="E18" s="5">
        <v>1</v>
      </c>
      <c r="F18" s="5">
        <v>0</v>
      </c>
      <c r="G18" s="5">
        <v>1</v>
      </c>
      <c r="H18" s="6">
        <v>203</v>
      </c>
      <c r="I18" s="5">
        <v>600</v>
      </c>
      <c r="J18" s="5">
        <f t="shared" si="0"/>
        <v>121800</v>
      </c>
    </row>
    <row r="19" spans="1:10" ht="18" customHeight="1">
      <c r="A19" s="5">
        <v>15</v>
      </c>
      <c r="B19" s="5" t="s">
        <v>26</v>
      </c>
      <c r="C19" s="5"/>
      <c r="D19" s="5"/>
      <c r="E19" s="5">
        <v>1</v>
      </c>
      <c r="F19" s="5">
        <v>0</v>
      </c>
      <c r="G19" s="5">
        <v>0</v>
      </c>
      <c r="H19" s="6">
        <v>100</v>
      </c>
      <c r="I19" s="5">
        <v>600</v>
      </c>
      <c r="J19" s="5">
        <f t="shared" si="0"/>
        <v>60000</v>
      </c>
    </row>
    <row r="20" spans="1:10" ht="18" customHeight="1">
      <c r="A20" s="5">
        <v>16</v>
      </c>
      <c r="B20" s="5" t="s">
        <v>27</v>
      </c>
      <c r="C20" s="5"/>
      <c r="D20" s="5"/>
      <c r="E20" s="5">
        <v>2</v>
      </c>
      <c r="F20" s="5">
        <v>0</v>
      </c>
      <c r="G20" s="5">
        <v>0</v>
      </c>
      <c r="H20" s="6">
        <v>13</v>
      </c>
      <c r="I20" s="5">
        <v>600</v>
      </c>
      <c r="J20" s="5">
        <f t="shared" si="0"/>
        <v>7800</v>
      </c>
    </row>
    <row r="21" spans="1:10" ht="18" customHeight="1">
      <c r="A21" s="5">
        <v>17</v>
      </c>
      <c r="B21" s="5" t="s">
        <v>28</v>
      </c>
      <c r="C21" s="5"/>
      <c r="D21" s="5"/>
      <c r="E21" s="5">
        <v>0</v>
      </c>
      <c r="F21" s="5">
        <v>0</v>
      </c>
      <c r="G21" s="5">
        <v>0</v>
      </c>
      <c r="H21" s="6">
        <v>7</v>
      </c>
      <c r="I21" s="5">
        <v>600</v>
      </c>
      <c r="J21" s="5">
        <f t="shared" si="0"/>
        <v>4200</v>
      </c>
    </row>
    <row r="22" spans="1:10" ht="18" customHeight="1">
      <c r="A22" s="5">
        <v>18</v>
      </c>
      <c r="B22" s="5" t="s">
        <v>29</v>
      </c>
      <c r="C22" s="5"/>
      <c r="D22" s="5"/>
      <c r="E22" s="5">
        <v>0</v>
      </c>
      <c r="F22" s="5">
        <v>0</v>
      </c>
      <c r="G22" s="5">
        <v>0</v>
      </c>
      <c r="H22" s="6">
        <v>11</v>
      </c>
      <c r="I22" s="5">
        <v>600</v>
      </c>
      <c r="J22" s="5">
        <f t="shared" si="0"/>
        <v>6600</v>
      </c>
    </row>
    <row r="23" spans="1:10" ht="18" customHeight="1">
      <c r="A23" s="5">
        <v>19</v>
      </c>
      <c r="B23" s="5" t="s">
        <v>30</v>
      </c>
      <c r="C23" s="5"/>
      <c r="D23" s="5"/>
      <c r="E23" s="5">
        <v>6</v>
      </c>
      <c r="F23" s="5">
        <v>2</v>
      </c>
      <c r="G23" s="5">
        <v>1</v>
      </c>
      <c r="H23" s="6">
        <v>375</v>
      </c>
      <c r="I23" s="5">
        <v>600</v>
      </c>
      <c r="J23" s="5">
        <f t="shared" si="0"/>
        <v>225000</v>
      </c>
    </row>
    <row r="24" spans="1:10" ht="18" customHeight="1">
      <c r="A24" s="5">
        <v>20</v>
      </c>
      <c r="B24" s="5" t="s">
        <v>31</v>
      </c>
      <c r="C24" s="5"/>
      <c r="D24" s="5"/>
      <c r="E24" s="5">
        <v>17</v>
      </c>
      <c r="F24" s="5">
        <v>3</v>
      </c>
      <c r="G24" s="5">
        <v>11</v>
      </c>
      <c r="H24" s="6">
        <v>1319</v>
      </c>
      <c r="I24" s="5">
        <v>600</v>
      </c>
      <c r="J24" s="5">
        <f t="shared" si="0"/>
        <v>791400</v>
      </c>
    </row>
    <row r="25" spans="1:10" ht="18" customHeight="1">
      <c r="A25" s="5">
        <v>21</v>
      </c>
      <c r="B25" s="5" t="s">
        <v>32</v>
      </c>
      <c r="C25" s="5">
        <v>2</v>
      </c>
      <c r="D25" s="5">
        <v>1</v>
      </c>
      <c r="E25" s="5">
        <v>13</v>
      </c>
      <c r="F25" s="5">
        <v>0</v>
      </c>
      <c r="G25" s="5">
        <v>2</v>
      </c>
      <c r="H25" s="6">
        <v>868</v>
      </c>
      <c r="I25" s="5">
        <v>600</v>
      </c>
      <c r="J25" s="5">
        <f t="shared" si="0"/>
        <v>520800</v>
      </c>
    </row>
    <row r="26" spans="1:10" ht="18" customHeight="1">
      <c r="A26" s="7">
        <v>22</v>
      </c>
      <c r="B26" s="7" t="s">
        <v>33</v>
      </c>
      <c r="C26" s="5"/>
      <c r="D26" s="5"/>
      <c r="E26" s="5">
        <v>13</v>
      </c>
      <c r="F26" s="5">
        <v>1</v>
      </c>
      <c r="G26" s="5">
        <v>2</v>
      </c>
      <c r="H26" s="6">
        <v>1199</v>
      </c>
      <c r="I26" s="7">
        <v>600</v>
      </c>
      <c r="J26" s="7">
        <f t="shared" si="0"/>
        <v>719400</v>
      </c>
    </row>
    <row r="27" spans="1:10" ht="18" customHeight="1">
      <c r="A27" s="7">
        <v>23</v>
      </c>
      <c r="B27" s="7" t="s">
        <v>34</v>
      </c>
      <c r="C27" s="5"/>
      <c r="D27" s="5"/>
      <c r="E27" s="5">
        <v>3</v>
      </c>
      <c r="F27" s="5">
        <v>0</v>
      </c>
      <c r="G27" s="5">
        <v>0</v>
      </c>
      <c r="H27" s="6">
        <v>482</v>
      </c>
      <c r="I27" s="7">
        <v>600</v>
      </c>
      <c r="J27" s="7">
        <f t="shared" si="0"/>
        <v>289200</v>
      </c>
    </row>
    <row r="28" spans="1:10" ht="18" customHeight="1">
      <c r="A28" s="7">
        <v>24</v>
      </c>
      <c r="B28" s="7" t="s">
        <v>35</v>
      </c>
      <c r="C28" s="5"/>
      <c r="D28" s="5"/>
      <c r="E28" s="5">
        <v>5</v>
      </c>
      <c r="F28" s="5">
        <v>0</v>
      </c>
      <c r="G28" s="5">
        <v>2</v>
      </c>
      <c r="H28" s="6">
        <v>459</v>
      </c>
      <c r="I28" s="7">
        <v>600</v>
      </c>
      <c r="J28" s="7">
        <f t="shared" si="0"/>
        <v>275400</v>
      </c>
    </row>
    <row r="29" spans="1:10" ht="18" customHeight="1">
      <c r="A29" s="7">
        <v>25</v>
      </c>
      <c r="B29" s="7" t="s">
        <v>36</v>
      </c>
      <c r="C29" s="5"/>
      <c r="D29" s="5"/>
      <c r="E29" s="5">
        <v>1</v>
      </c>
      <c r="F29" s="5">
        <v>3</v>
      </c>
      <c r="G29" s="5">
        <v>0</v>
      </c>
      <c r="H29" s="6">
        <v>62</v>
      </c>
      <c r="I29" s="7">
        <v>600</v>
      </c>
      <c r="J29" s="7">
        <f t="shared" si="0"/>
        <v>37200</v>
      </c>
    </row>
    <row r="30" spans="1:10" ht="18" customHeight="1">
      <c r="A30" s="7">
        <v>26</v>
      </c>
      <c r="B30" s="7" t="s">
        <v>37</v>
      </c>
      <c r="C30" s="5"/>
      <c r="D30" s="5"/>
      <c r="E30" s="5">
        <v>0</v>
      </c>
      <c r="F30" s="5">
        <v>0</v>
      </c>
      <c r="G30" s="5">
        <v>0</v>
      </c>
      <c r="H30" s="6">
        <v>39</v>
      </c>
      <c r="I30" s="7">
        <v>600</v>
      </c>
      <c r="J30" s="7">
        <f t="shared" si="0"/>
        <v>23400</v>
      </c>
    </row>
    <row r="31" spans="1:10" ht="18" customHeight="1">
      <c r="A31" s="7">
        <v>27</v>
      </c>
      <c r="B31" s="7" t="s">
        <v>38</v>
      </c>
      <c r="C31" s="5"/>
      <c r="D31" s="5"/>
      <c r="E31" s="5">
        <v>0</v>
      </c>
      <c r="F31" s="5">
        <v>0</v>
      </c>
      <c r="G31" s="5">
        <v>0</v>
      </c>
      <c r="H31" s="6">
        <v>19</v>
      </c>
      <c r="I31" s="7">
        <v>600</v>
      </c>
      <c r="J31" s="7">
        <f t="shared" si="0"/>
        <v>11400</v>
      </c>
    </row>
    <row r="32" spans="1:10" ht="18" customHeight="1">
      <c r="A32" s="7">
        <v>28</v>
      </c>
      <c r="B32" s="7" t="s">
        <v>39</v>
      </c>
      <c r="C32" s="5"/>
      <c r="D32" s="5"/>
      <c r="E32" s="5">
        <v>0</v>
      </c>
      <c r="F32" s="5">
        <v>0</v>
      </c>
      <c r="G32" s="5">
        <v>0</v>
      </c>
      <c r="H32" s="6">
        <v>14</v>
      </c>
      <c r="I32" s="7">
        <v>600</v>
      </c>
      <c r="J32" s="7">
        <f t="shared" si="0"/>
        <v>8400</v>
      </c>
    </row>
    <row r="33" spans="1:10" ht="18" customHeight="1">
      <c r="A33" s="7">
        <v>29</v>
      </c>
      <c r="B33" s="7" t="s">
        <v>40</v>
      </c>
      <c r="C33" s="5">
        <v>4</v>
      </c>
      <c r="D33" s="5"/>
      <c r="E33" s="5">
        <v>23</v>
      </c>
      <c r="F33" s="5">
        <v>21</v>
      </c>
      <c r="G33" s="5">
        <v>21</v>
      </c>
      <c r="H33" s="6">
        <v>2143</v>
      </c>
      <c r="I33" s="7">
        <v>600</v>
      </c>
      <c r="J33" s="7">
        <f t="shared" si="0"/>
        <v>1285800</v>
      </c>
    </row>
    <row r="34" spans="1:10" ht="18" customHeight="1">
      <c r="A34" s="7">
        <v>30</v>
      </c>
      <c r="B34" s="7" t="s">
        <v>41</v>
      </c>
      <c r="C34" s="5"/>
      <c r="D34" s="5"/>
      <c r="E34" s="5">
        <v>12</v>
      </c>
      <c r="F34" s="5">
        <v>1</v>
      </c>
      <c r="G34" s="5">
        <v>3</v>
      </c>
      <c r="H34" s="6">
        <v>1468</v>
      </c>
      <c r="I34" s="7">
        <v>600</v>
      </c>
      <c r="J34" s="7">
        <f t="shared" si="0"/>
        <v>880800</v>
      </c>
    </row>
    <row r="35" spans="1:10" ht="18" customHeight="1">
      <c r="A35" s="7">
        <v>31</v>
      </c>
      <c r="B35" s="7" t="s">
        <v>42</v>
      </c>
      <c r="C35" s="5"/>
      <c r="D35" s="5">
        <v>5</v>
      </c>
      <c r="E35" s="5">
        <v>6</v>
      </c>
      <c r="F35" s="5">
        <v>2</v>
      </c>
      <c r="G35" s="5">
        <v>1</v>
      </c>
      <c r="H35" s="6">
        <v>1109</v>
      </c>
      <c r="I35" s="7">
        <v>600</v>
      </c>
      <c r="J35" s="7">
        <f t="shared" si="0"/>
        <v>665400</v>
      </c>
    </row>
    <row r="36" spans="1:10" ht="18" customHeight="1">
      <c r="A36" s="5">
        <v>32</v>
      </c>
      <c r="B36" s="5" t="s">
        <v>43</v>
      </c>
      <c r="C36" s="5"/>
      <c r="D36" s="5"/>
      <c r="E36" s="5">
        <v>1</v>
      </c>
      <c r="F36" s="5">
        <v>0</v>
      </c>
      <c r="G36" s="5">
        <v>1</v>
      </c>
      <c r="H36" s="6">
        <v>144</v>
      </c>
      <c r="I36" s="5">
        <v>600</v>
      </c>
      <c r="J36" s="5">
        <f t="shared" si="0"/>
        <v>86400</v>
      </c>
    </row>
    <row r="37" spans="1:10" ht="18" customHeight="1">
      <c r="A37" s="5" t="s">
        <v>44</v>
      </c>
      <c r="B37" s="5"/>
      <c r="C37" s="5"/>
      <c r="D37" s="5"/>
      <c r="E37" s="5">
        <f>SUM(E5:E36)</f>
        <v>162</v>
      </c>
      <c r="F37" s="5">
        <f>SUM(F5:F36)</f>
        <v>53</v>
      </c>
      <c r="G37" s="5">
        <f>SUM(G5:G36)</f>
        <v>61</v>
      </c>
      <c r="H37" s="5">
        <f>SUM(H5:H36)</f>
        <v>18086</v>
      </c>
      <c r="I37" s="5"/>
      <c r="J37" s="7">
        <f>SUM(J5:J36)</f>
        <v>10851600</v>
      </c>
    </row>
  </sheetData>
  <sheetProtection/>
  <mergeCells count="10">
    <mergeCell ref="A1:J1"/>
    <mergeCell ref="E3:G3"/>
    <mergeCell ref="A37:B37"/>
    <mergeCell ref="A3:A4"/>
    <mergeCell ref="B3:B4"/>
    <mergeCell ref="C3:C4"/>
    <mergeCell ref="D3:D4"/>
    <mergeCell ref="H3:H4"/>
    <mergeCell ref="I3:I4"/>
    <mergeCell ref="J3:J4"/>
  </mergeCells>
  <printOptions/>
  <pageMargins left="0.75" right="0.75" top="1" bottom="1" header="0.5118055555555555" footer="0.5118055555555555"/>
  <pageSetup fitToHeight="1" fitToWidth="1" orientation="portrait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2022-03-28T06:58:07Z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10BDD509C8F14E4CBF20648F418F1652</vt:lpwstr>
  </property>
</Properties>
</file>