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0-12月" sheetId="1" r:id="rId1"/>
    <sheet name="10-12月附表" sheetId="2" r:id="rId2"/>
  </sheets>
  <definedNames/>
  <calcPr fullCalcOnLoad="1"/>
</workbook>
</file>

<file path=xl/sharedStrings.xml><?xml version="1.0" encoding="utf-8"?>
<sst xmlns="http://schemas.openxmlformats.org/spreadsheetml/2006/main" count="72" uniqueCount="63">
  <si>
    <t>长 沙 铜 官 窑 遗 址 管 理 处 财 务 公 开 栏</t>
  </si>
  <si>
    <r>
      <t>单位名称：长沙铜官窑遗址管理处</t>
    </r>
    <r>
      <rPr>
        <b/>
        <sz val="14"/>
        <rFont val="Times New Roman"/>
        <family val="1"/>
      </rPr>
      <t xml:space="preserve">                                     2018</t>
    </r>
    <r>
      <rPr>
        <b/>
        <sz val="14"/>
        <rFont val="楷体_GB2312"/>
        <family val="3"/>
      </rPr>
      <t>年10-12月</t>
    </r>
    <r>
      <rPr>
        <b/>
        <sz val="14"/>
        <rFont val="Times New Roman"/>
        <family val="1"/>
      </rPr>
      <t xml:space="preserve">                                     </t>
    </r>
    <r>
      <rPr>
        <b/>
        <sz val="14"/>
        <rFont val="楷体_GB2312"/>
        <family val="3"/>
      </rPr>
      <t>单位：元</t>
    </r>
  </si>
  <si>
    <t>收                                                入</t>
  </si>
  <si>
    <r>
      <t>合</t>
    </r>
    <r>
      <rPr>
        <sz val="11"/>
        <rFont val="Times New Roman"/>
        <family val="1"/>
      </rPr>
      <t xml:space="preserve">   </t>
    </r>
    <r>
      <rPr>
        <sz val="11"/>
        <rFont val="楷体_GB2312"/>
        <family val="3"/>
      </rPr>
      <t>计</t>
    </r>
  </si>
  <si>
    <r>
      <t>财</t>
    </r>
    <r>
      <rPr>
        <sz val="11"/>
        <rFont val="Times New Roman"/>
        <family val="1"/>
      </rPr>
      <t xml:space="preserve"> </t>
    </r>
    <r>
      <rPr>
        <sz val="11"/>
        <rFont val="楷体_GB2312"/>
        <family val="3"/>
      </rPr>
      <t>政</t>
    </r>
    <r>
      <rPr>
        <sz val="11"/>
        <rFont val="Times New Roman"/>
        <family val="1"/>
      </rPr>
      <t xml:space="preserve"> </t>
    </r>
    <r>
      <rPr>
        <sz val="11"/>
        <rFont val="楷体_GB2312"/>
        <family val="3"/>
      </rPr>
      <t>补助</t>
    </r>
    <r>
      <rPr>
        <sz val="11"/>
        <rFont val="Times New Roman"/>
        <family val="1"/>
      </rPr>
      <t xml:space="preserve"> </t>
    </r>
    <r>
      <rPr>
        <sz val="11"/>
        <rFont val="楷体_GB2312"/>
        <family val="3"/>
      </rPr>
      <t>收</t>
    </r>
    <r>
      <rPr>
        <sz val="11"/>
        <rFont val="Times New Roman"/>
        <family val="1"/>
      </rPr>
      <t xml:space="preserve"> </t>
    </r>
    <r>
      <rPr>
        <sz val="11"/>
        <rFont val="楷体_GB2312"/>
        <family val="3"/>
      </rPr>
      <t>入</t>
    </r>
  </si>
  <si>
    <t>事业收入</t>
  </si>
  <si>
    <t>上级补            助收入</t>
  </si>
  <si>
    <t>附属单位上缴收入</t>
  </si>
  <si>
    <t>经营收入</t>
  </si>
  <si>
    <t>其他收入</t>
  </si>
  <si>
    <t>0</t>
  </si>
  <si>
    <t xml:space="preserve"> </t>
  </si>
  <si>
    <t>人  员  支  出  及  对  个  人  家  庭  补  助 支 出</t>
  </si>
  <si>
    <r>
      <t>合</t>
    </r>
    <r>
      <rPr>
        <sz val="11"/>
        <rFont val="Times New Roman"/>
        <family val="1"/>
      </rPr>
      <t xml:space="preserve">  </t>
    </r>
    <r>
      <rPr>
        <sz val="11"/>
        <rFont val="楷体_GB2312"/>
        <family val="3"/>
      </rPr>
      <t>计</t>
    </r>
  </si>
  <si>
    <t>财政统发工资</t>
  </si>
  <si>
    <t>单位月补助</t>
  </si>
  <si>
    <r>
      <t>职工食堂</t>
    </r>
    <r>
      <rPr>
        <sz val="11"/>
        <rFont val="楷体_GB2312"/>
        <family val="3"/>
      </rPr>
      <t>伙食补助</t>
    </r>
  </si>
  <si>
    <t>加班补助</t>
  </si>
  <si>
    <t>节假日        补  助</t>
  </si>
  <si>
    <t>社会保障缴费</t>
  </si>
  <si>
    <t>年终奖        目标奖</t>
  </si>
  <si>
    <t>住房公积金</t>
  </si>
  <si>
    <t>其他</t>
  </si>
  <si>
    <r>
      <t xml:space="preserve">                                           </t>
    </r>
    <r>
      <rPr>
        <b/>
        <sz val="16"/>
        <rFont val="楷体_GB2312"/>
        <family val="3"/>
      </rPr>
      <t>公</t>
    </r>
    <r>
      <rPr>
        <b/>
        <sz val="16"/>
        <rFont val="Times New Roman"/>
        <family val="1"/>
      </rPr>
      <t xml:space="preserve">                                </t>
    </r>
    <r>
      <rPr>
        <b/>
        <sz val="16"/>
        <rFont val="楷体_GB2312"/>
        <family val="3"/>
      </rPr>
      <t>用</t>
    </r>
    <r>
      <rPr>
        <b/>
        <sz val="16"/>
        <rFont val="Times New Roman"/>
        <family val="1"/>
      </rPr>
      <t xml:space="preserve">                                      </t>
    </r>
    <r>
      <rPr>
        <b/>
        <sz val="16"/>
        <rFont val="楷体_GB2312"/>
        <family val="3"/>
      </rPr>
      <t>支</t>
    </r>
    <r>
      <rPr>
        <b/>
        <sz val="16"/>
        <rFont val="Times New Roman"/>
        <family val="1"/>
      </rPr>
      <t xml:space="preserve">                                  </t>
    </r>
    <r>
      <rPr>
        <b/>
        <sz val="16"/>
        <rFont val="楷体_GB2312"/>
        <family val="3"/>
      </rPr>
      <t>出</t>
    </r>
  </si>
  <si>
    <t>办公费</t>
  </si>
  <si>
    <t>电话费</t>
  </si>
  <si>
    <t>培训费</t>
  </si>
  <si>
    <t>会议费</t>
  </si>
  <si>
    <t>工会经费</t>
  </si>
  <si>
    <t>交通费</t>
  </si>
  <si>
    <t>电费</t>
  </si>
  <si>
    <t>公务接待费</t>
  </si>
  <si>
    <r>
      <t xml:space="preserve">                                           </t>
    </r>
    <r>
      <rPr>
        <b/>
        <sz val="16"/>
        <rFont val="楷体_GB2312"/>
        <family val="3"/>
      </rPr>
      <t>专</t>
    </r>
    <r>
      <rPr>
        <b/>
        <sz val="16"/>
        <rFont val="Times New Roman"/>
        <family val="1"/>
      </rPr>
      <t xml:space="preserve">                                </t>
    </r>
    <r>
      <rPr>
        <b/>
        <sz val="16"/>
        <rFont val="楷体_GB2312"/>
        <family val="3"/>
      </rPr>
      <t>项</t>
    </r>
    <r>
      <rPr>
        <b/>
        <sz val="16"/>
        <rFont val="Times New Roman"/>
        <family val="1"/>
      </rPr>
      <t xml:space="preserve">                                      </t>
    </r>
    <r>
      <rPr>
        <b/>
        <sz val="16"/>
        <rFont val="楷体_GB2312"/>
        <family val="3"/>
      </rPr>
      <t>支</t>
    </r>
    <r>
      <rPr>
        <b/>
        <sz val="16"/>
        <rFont val="Times New Roman"/>
        <family val="1"/>
      </rPr>
      <t xml:space="preserve">                                  </t>
    </r>
    <r>
      <rPr>
        <b/>
        <sz val="16"/>
        <rFont val="楷体_GB2312"/>
        <family val="3"/>
      </rPr>
      <t>出</t>
    </r>
  </si>
  <si>
    <r>
      <t>基</t>
    </r>
    <r>
      <rPr>
        <sz val="11"/>
        <rFont val="Times New Roman"/>
        <family val="1"/>
      </rPr>
      <t xml:space="preserve"> </t>
    </r>
    <r>
      <rPr>
        <sz val="11"/>
        <rFont val="楷体_GB2312"/>
        <family val="3"/>
      </rPr>
      <t>本</t>
    </r>
    <r>
      <rPr>
        <sz val="11"/>
        <rFont val="Times New Roman"/>
        <family val="1"/>
      </rPr>
      <t xml:space="preserve"> </t>
    </r>
    <r>
      <rPr>
        <sz val="11"/>
        <rFont val="楷体_GB2312"/>
        <family val="3"/>
      </rPr>
      <t>建</t>
    </r>
    <r>
      <rPr>
        <sz val="11"/>
        <rFont val="Times New Roman"/>
        <family val="1"/>
      </rPr>
      <t xml:space="preserve">       </t>
    </r>
    <r>
      <rPr>
        <sz val="11"/>
        <rFont val="楷体_GB2312"/>
        <family val="3"/>
      </rPr>
      <t>设</t>
    </r>
    <r>
      <rPr>
        <sz val="11"/>
        <rFont val="Times New Roman"/>
        <family val="1"/>
      </rPr>
      <t xml:space="preserve"> </t>
    </r>
    <r>
      <rPr>
        <sz val="11"/>
        <rFont val="楷体_GB2312"/>
        <family val="3"/>
      </rPr>
      <t>支</t>
    </r>
    <r>
      <rPr>
        <sz val="11"/>
        <rFont val="Times New Roman"/>
        <family val="1"/>
      </rPr>
      <t xml:space="preserve"> </t>
    </r>
    <r>
      <rPr>
        <sz val="11"/>
        <rFont val="楷体_GB2312"/>
        <family val="3"/>
      </rPr>
      <t>出</t>
    </r>
  </si>
  <si>
    <r>
      <t>其中项</t>
    </r>
    <r>
      <rPr>
        <sz val="11"/>
        <rFont val="Times New Roman"/>
        <family val="1"/>
      </rPr>
      <t xml:space="preserve"> </t>
    </r>
    <r>
      <rPr>
        <sz val="11"/>
        <rFont val="楷体_GB2312"/>
        <family val="3"/>
      </rPr>
      <t>目</t>
    </r>
    <r>
      <rPr>
        <sz val="11"/>
        <rFont val="Times New Roman"/>
        <family val="1"/>
      </rPr>
      <t xml:space="preserve"> </t>
    </r>
    <r>
      <rPr>
        <sz val="11"/>
        <rFont val="楷体_GB2312"/>
        <family val="3"/>
      </rPr>
      <t>专</t>
    </r>
    <r>
      <rPr>
        <sz val="11"/>
        <rFont val="Times New Roman"/>
        <family val="1"/>
      </rPr>
      <t xml:space="preserve"> </t>
    </r>
    <r>
      <rPr>
        <sz val="11"/>
        <rFont val="楷体_GB2312"/>
        <family val="3"/>
      </rPr>
      <t>项</t>
    </r>
    <r>
      <rPr>
        <sz val="11"/>
        <rFont val="Times New Roman"/>
        <family val="1"/>
      </rPr>
      <t xml:space="preserve"> </t>
    </r>
    <r>
      <rPr>
        <sz val="11"/>
        <rFont val="楷体_GB2312"/>
        <family val="3"/>
      </rPr>
      <t>支</t>
    </r>
    <r>
      <rPr>
        <sz val="11"/>
        <rFont val="Times New Roman"/>
        <family val="1"/>
      </rPr>
      <t xml:space="preserve"> </t>
    </r>
    <r>
      <rPr>
        <sz val="11"/>
        <rFont val="楷体_GB2312"/>
        <family val="3"/>
      </rPr>
      <t>出</t>
    </r>
  </si>
  <si>
    <r>
      <t>单位负责人：</t>
    </r>
    <r>
      <rPr>
        <b/>
        <u val="single"/>
        <sz val="14"/>
        <rFont val="楷体_GB2312"/>
        <family val="3"/>
      </rPr>
      <t xml:space="preserve"> 刘洪波 </t>
    </r>
    <r>
      <rPr>
        <b/>
        <sz val="14"/>
        <rFont val="楷体_GB2312"/>
        <family val="3"/>
      </rPr>
      <t xml:space="preserve">         财务主管：</t>
    </r>
    <r>
      <rPr>
        <b/>
        <u val="single"/>
        <sz val="14"/>
        <rFont val="楷体_GB2312"/>
        <family val="3"/>
      </rPr>
      <t xml:space="preserve">  何莉     </t>
    </r>
    <r>
      <rPr>
        <b/>
        <sz val="14"/>
        <rFont val="楷体_GB2312"/>
        <family val="3"/>
      </rPr>
      <t xml:space="preserve">        制  表：</t>
    </r>
    <r>
      <rPr>
        <b/>
        <u val="single"/>
        <sz val="14"/>
        <rFont val="楷体_GB2312"/>
        <family val="3"/>
      </rPr>
      <t xml:space="preserve"> 周令红         </t>
    </r>
  </si>
  <si>
    <t>附 表  ：                                       2018年10--12月                                          单位：元</t>
  </si>
  <si>
    <t>会 议 费 明 细</t>
  </si>
  <si>
    <t>会议时间</t>
  </si>
  <si>
    <t>会议内容</t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</si>
  <si>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楷体_GB2312"/>
        <family val="3"/>
      </rPr>
      <t>计</t>
    </r>
  </si>
  <si>
    <r>
      <t>会</t>
    </r>
    <r>
      <rPr>
        <sz val="12"/>
        <rFont val="Times New Roman"/>
        <family val="1"/>
      </rPr>
      <t xml:space="preserve"> </t>
    </r>
    <r>
      <rPr>
        <sz val="12"/>
        <rFont val="楷体_GB2312"/>
        <family val="3"/>
      </rPr>
      <t>议</t>
    </r>
    <r>
      <rPr>
        <sz val="12"/>
        <rFont val="Times New Roman"/>
        <family val="1"/>
      </rPr>
      <t xml:space="preserve"> </t>
    </r>
    <r>
      <rPr>
        <sz val="12"/>
        <rFont val="楷体_GB2312"/>
        <family val="3"/>
      </rPr>
      <t>餐</t>
    </r>
    <r>
      <rPr>
        <sz val="12"/>
        <rFont val="Times New Roman"/>
        <family val="1"/>
      </rPr>
      <t xml:space="preserve"> </t>
    </r>
    <r>
      <rPr>
        <sz val="12"/>
        <rFont val="楷体_GB2312"/>
        <family val="3"/>
      </rPr>
      <t>费</t>
    </r>
  </si>
  <si>
    <r>
      <t xml:space="preserve"> </t>
    </r>
    <r>
      <rPr>
        <sz val="12"/>
        <rFont val="楷体_GB2312"/>
        <family val="3"/>
      </rPr>
      <t>住宿费</t>
    </r>
  </si>
  <si>
    <r>
      <t xml:space="preserve"> </t>
    </r>
    <r>
      <rPr>
        <sz val="12"/>
        <rFont val="楷体_GB2312"/>
        <family val="3"/>
      </rPr>
      <t xml:space="preserve">场租费 </t>
    </r>
  </si>
  <si>
    <t>资料费</t>
  </si>
  <si>
    <t>无</t>
  </si>
  <si>
    <t>公务接待明细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</si>
  <si>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楷体_GB2312"/>
        <family val="3"/>
      </rPr>
      <t>计</t>
    </r>
  </si>
  <si>
    <r>
      <t>餐</t>
    </r>
    <r>
      <rPr>
        <sz val="12"/>
        <rFont val="Times New Roman"/>
        <family val="1"/>
      </rPr>
      <t xml:space="preserve">  </t>
    </r>
    <r>
      <rPr>
        <sz val="12"/>
        <rFont val="楷体_GB2312"/>
        <family val="3"/>
      </rPr>
      <t>费</t>
    </r>
  </si>
  <si>
    <t>酒水费</t>
  </si>
  <si>
    <t>其它</t>
  </si>
  <si>
    <t>公务用车明细</t>
  </si>
  <si>
    <t>××车</t>
  </si>
  <si>
    <t>油料费</t>
  </si>
  <si>
    <r>
      <t>驾驶员</t>
    </r>
    <r>
      <rPr>
        <sz val="12"/>
        <rFont val="Times New Roman"/>
        <family val="1"/>
      </rPr>
      <t xml:space="preserve">      </t>
    </r>
    <r>
      <rPr>
        <sz val="12"/>
        <rFont val="楷体_GB2312"/>
        <family val="3"/>
      </rPr>
      <t>补</t>
    </r>
    <r>
      <rPr>
        <sz val="12"/>
        <rFont val="Times New Roman"/>
        <family val="1"/>
      </rPr>
      <t xml:space="preserve">  </t>
    </r>
    <r>
      <rPr>
        <sz val="12"/>
        <rFont val="楷体_GB2312"/>
        <family val="3"/>
      </rPr>
      <t>助</t>
    </r>
  </si>
  <si>
    <t>通行费</t>
  </si>
  <si>
    <t>保险费</t>
  </si>
  <si>
    <t>维修保养</t>
  </si>
  <si>
    <r>
      <t>其</t>
    </r>
    <r>
      <rPr>
        <sz val="12"/>
        <rFont val="Times New Roman"/>
        <family val="1"/>
      </rPr>
      <t xml:space="preserve"> </t>
    </r>
    <r>
      <rPr>
        <sz val="12"/>
        <rFont val="楷体_GB2312"/>
        <family val="3"/>
      </rPr>
      <t>他</t>
    </r>
  </si>
  <si>
    <t>湘A7RW10</t>
  </si>
  <si>
    <t>公务出境明细</t>
  </si>
  <si>
    <t>出境地点</t>
  </si>
  <si>
    <t>食宿费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</si>
</sst>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b/>
      <sz val="20"/>
      <name val="楷体_GB2312"/>
      <family val="3"/>
    </font>
    <font>
      <sz val="12"/>
      <name val="楷体_GB2312"/>
      <family val="3"/>
    </font>
    <font>
      <b/>
      <sz val="14"/>
      <name val="楷体_GB2312"/>
      <family val="3"/>
    </font>
    <font>
      <sz val="12"/>
      <name val="Times New Roman"/>
      <family val="1"/>
    </font>
    <font>
      <sz val="10"/>
      <name val="楷体_GB2312"/>
      <family val="3"/>
    </font>
    <font>
      <sz val="11"/>
      <name val="楷体_GB2312"/>
      <family val="3"/>
    </font>
    <font>
      <b/>
      <sz val="16"/>
      <name val="楷体_GB2312"/>
      <family val="3"/>
    </font>
    <font>
      <b/>
      <sz val="16"/>
      <name val="Times New Roman"/>
      <family val="1"/>
    </font>
    <font>
      <u val="single"/>
      <sz val="11"/>
      <name val="楷体_GB2312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u val="single"/>
      <sz val="14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0" fillId="0" borderId="0" xfId="44">
      <alignment/>
      <protection/>
    </xf>
    <xf numFmtId="0" fontId="1" fillId="0" borderId="0" xfId="44" applyFont="1" applyAlignment="1">
      <alignment horizontal="center" vertical="center"/>
      <protection/>
    </xf>
    <xf numFmtId="0" fontId="2" fillId="0" borderId="0" xfId="44" applyFont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vertical="center"/>
      <protection/>
    </xf>
    <xf numFmtId="49" fontId="2" fillId="0" borderId="10" xfId="44" applyNumberFormat="1" applyFont="1" applyBorder="1" applyAlignment="1">
      <alignment horizontal="center" vertical="center"/>
      <protection/>
    </xf>
    <xf numFmtId="176" fontId="2" fillId="0" borderId="10" xfId="44" applyNumberFormat="1" applyFont="1" applyBorder="1" applyAlignment="1">
      <alignment vertical="center"/>
      <protection/>
    </xf>
    <xf numFmtId="0" fontId="5" fillId="0" borderId="10" xfId="44" applyFont="1" applyBorder="1" applyAlignment="1">
      <alignment vertical="center" wrapText="1"/>
      <protection/>
    </xf>
    <xf numFmtId="0" fontId="2" fillId="0" borderId="10" xfId="44" applyFont="1" applyBorder="1" applyAlignment="1">
      <alignment vertical="center" wrapText="1"/>
      <protection/>
    </xf>
    <xf numFmtId="176" fontId="6" fillId="0" borderId="11" xfId="64" applyNumberFormat="1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vertical="center"/>
      <protection/>
    </xf>
    <xf numFmtId="176" fontId="6" fillId="0" borderId="10" xfId="64" applyNumberFormat="1" applyFont="1" applyBorder="1" applyAlignment="1">
      <alignment horizontal="center" vertical="center" wrapText="1"/>
      <protection/>
    </xf>
    <xf numFmtId="176" fontId="2" fillId="0" borderId="10" xfId="44" applyNumberFormat="1" applyFont="1" applyBorder="1" applyAlignment="1">
      <alignment horizontal="center" vertical="center"/>
      <protection/>
    </xf>
    <xf numFmtId="0" fontId="5" fillId="0" borderId="0" xfId="64" applyFont="1" applyAlignment="1">
      <alignment horizontal="center" vertical="center" wrapText="1"/>
      <protection/>
    </xf>
    <xf numFmtId="0" fontId="6" fillId="0" borderId="0" xfId="64" applyFont="1" applyAlignment="1">
      <alignment horizontal="center" vertical="center" wrapText="1"/>
      <protection/>
    </xf>
    <xf numFmtId="0" fontId="2" fillId="0" borderId="0" xfId="64" applyFont="1" applyAlignment="1">
      <alignment horizontal="center" vertical="center" wrapText="1"/>
      <protection/>
    </xf>
    <xf numFmtId="0" fontId="1" fillId="0" borderId="0" xfId="64" applyFont="1" applyAlignment="1">
      <alignment horizontal="center" vertical="center"/>
      <protection/>
    </xf>
    <xf numFmtId="0" fontId="3" fillId="0" borderId="0" xfId="64" applyFont="1" applyBorder="1" applyAlignment="1">
      <alignment horizontal="left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49" fontId="6" fillId="0" borderId="10" xfId="64" applyNumberFormat="1" applyFont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8" fillId="0" borderId="10" xfId="64" applyFont="1" applyBorder="1" applyAlignment="1">
      <alignment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7" fillId="0" borderId="10" xfId="64" applyFont="1" applyBorder="1" applyAlignment="1">
      <alignment vertical="center"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8" fillId="0" borderId="12" xfId="64" applyFont="1" applyBorder="1" applyAlignment="1">
      <alignment vertical="center" wrapText="1"/>
      <protection/>
    </xf>
    <xf numFmtId="0" fontId="6" fillId="0" borderId="13" xfId="64" applyFont="1" applyBorder="1" applyAlignment="1">
      <alignment horizontal="center" vertical="center" wrapText="1"/>
      <protection/>
    </xf>
    <xf numFmtId="0" fontId="5" fillId="0" borderId="14" xfId="64" applyFon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SheetLayoutView="100" workbookViewId="0" topLeftCell="A1">
      <selection activeCell="A19" sqref="A19:A20"/>
    </sheetView>
  </sheetViews>
  <sheetFormatPr defaultColWidth="9.00390625" defaultRowHeight="14.25"/>
  <cols>
    <col min="1" max="1" width="13.625" style="17" customWidth="1"/>
    <col min="2" max="2" width="13.125" style="17" customWidth="1"/>
    <col min="3" max="3" width="14.875" style="17" customWidth="1"/>
    <col min="4" max="4" width="10.875" style="17" customWidth="1"/>
    <col min="5" max="5" width="10.50390625" style="17" customWidth="1"/>
    <col min="6" max="6" width="12.375" style="17" customWidth="1"/>
    <col min="7" max="7" width="12.25390625" style="17" customWidth="1"/>
    <col min="8" max="8" width="11.50390625" style="17" customWidth="1"/>
    <col min="9" max="9" width="10.50390625" style="17" customWidth="1"/>
    <col min="10" max="10" width="9.25390625" style="17" customWidth="1"/>
    <col min="11" max="252" width="9.00390625" style="17" customWidth="1"/>
  </cols>
  <sheetData>
    <row r="1" spans="1:256" s="17" customFormat="1" ht="21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IS1"/>
      <c r="IT1"/>
      <c r="IU1"/>
      <c r="IV1"/>
    </row>
    <row r="2" spans="1:256" s="17" customFormat="1" ht="18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IS2"/>
      <c r="IT2"/>
      <c r="IU2"/>
      <c r="IV2"/>
    </row>
    <row r="3" spans="1:256" s="17" customFormat="1" ht="16.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IS3"/>
      <c r="IT3"/>
      <c r="IU3"/>
      <c r="IV3"/>
    </row>
    <row r="4" spans="1:10" s="18" customFormat="1" ht="30" customHeight="1">
      <c r="A4" s="23" t="s">
        <v>3</v>
      </c>
      <c r="B4" s="23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23"/>
      <c r="I4" s="23"/>
      <c r="J4" s="23"/>
    </row>
    <row r="5" spans="1:10" s="18" customFormat="1" ht="12.75" customHeight="1">
      <c r="A5" s="23"/>
      <c r="B5" s="23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23"/>
      <c r="I5" s="23"/>
      <c r="J5" s="23"/>
    </row>
    <row r="6" spans="1:10" s="18" customFormat="1" ht="18.75" customHeight="1">
      <c r="A6" s="15">
        <f>B6+C6+G6</f>
        <v>5956920.38</v>
      </c>
      <c r="B6" s="15">
        <v>5956920.38</v>
      </c>
      <c r="C6" s="15">
        <v>0</v>
      </c>
      <c r="D6" s="24" t="s">
        <v>10</v>
      </c>
      <c r="E6" s="15">
        <v>0</v>
      </c>
      <c r="F6" s="15">
        <v>0</v>
      </c>
      <c r="G6" s="15">
        <v>0</v>
      </c>
      <c r="H6" s="15"/>
      <c r="I6" s="23"/>
      <c r="J6" s="23"/>
    </row>
    <row r="7" spans="1:256" s="17" customFormat="1" ht="15" customHeight="1">
      <c r="A7" s="25"/>
      <c r="B7" s="25"/>
      <c r="C7" s="25"/>
      <c r="D7" s="25" t="s">
        <v>11</v>
      </c>
      <c r="E7" s="25"/>
      <c r="F7" s="25"/>
      <c r="G7" s="25"/>
      <c r="H7" s="25"/>
      <c r="I7" s="25"/>
      <c r="J7" s="25"/>
      <c r="IS7"/>
      <c r="IT7"/>
      <c r="IU7"/>
      <c r="IV7"/>
    </row>
    <row r="8" spans="1:256" s="17" customFormat="1" ht="18" customHeight="1">
      <c r="A8" s="22" t="s">
        <v>12</v>
      </c>
      <c r="B8" s="22"/>
      <c r="C8" s="22"/>
      <c r="D8" s="22"/>
      <c r="E8" s="22"/>
      <c r="F8" s="22"/>
      <c r="G8" s="22"/>
      <c r="H8" s="22"/>
      <c r="I8" s="22"/>
      <c r="J8" s="22"/>
      <c r="IS8"/>
      <c r="IT8"/>
      <c r="IU8"/>
      <c r="IV8"/>
    </row>
    <row r="9" spans="1:10" s="18" customFormat="1" ht="28.5" customHeight="1">
      <c r="A9" s="23" t="s">
        <v>13</v>
      </c>
      <c r="B9" s="23" t="s">
        <v>14</v>
      </c>
      <c r="C9" s="23" t="s">
        <v>15</v>
      </c>
      <c r="D9" s="23" t="s">
        <v>16</v>
      </c>
      <c r="E9" s="23" t="s">
        <v>17</v>
      </c>
      <c r="F9" s="23" t="s">
        <v>18</v>
      </c>
      <c r="G9" s="23" t="s">
        <v>19</v>
      </c>
      <c r="H9" s="23" t="s">
        <v>20</v>
      </c>
      <c r="I9" s="23" t="s">
        <v>21</v>
      </c>
      <c r="J9" s="23" t="s">
        <v>22</v>
      </c>
    </row>
    <row r="10" spans="1:10" s="18" customFormat="1" ht="13.5" customHeight="1">
      <c r="A10" s="23"/>
      <c r="B10" s="23">
        <v>1</v>
      </c>
      <c r="C10" s="23">
        <v>2</v>
      </c>
      <c r="D10" s="23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23">
        <v>9</v>
      </c>
    </row>
    <row r="11" spans="1:10" s="18" customFormat="1" ht="19.5" customHeight="1">
      <c r="A11" s="15">
        <f>SUM(B11:J11)</f>
        <v>932914.83</v>
      </c>
      <c r="B11" s="15">
        <v>455912</v>
      </c>
      <c r="C11" s="15">
        <v>56006</v>
      </c>
      <c r="D11" s="15">
        <v>85395</v>
      </c>
      <c r="E11" s="15">
        <v>0</v>
      </c>
      <c r="F11" s="15">
        <v>0</v>
      </c>
      <c r="G11" s="15">
        <v>115617.83</v>
      </c>
      <c r="H11" s="15">
        <v>124451</v>
      </c>
      <c r="I11" s="15">
        <v>95533</v>
      </c>
      <c r="J11" s="15">
        <v>0</v>
      </c>
    </row>
    <row r="12" spans="1:10" s="19" customFormat="1" ht="13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256" s="17" customFormat="1" ht="18" customHeight="1">
      <c r="A13" s="27" t="s">
        <v>23</v>
      </c>
      <c r="B13" s="27"/>
      <c r="C13" s="27"/>
      <c r="D13" s="27"/>
      <c r="E13" s="27"/>
      <c r="F13" s="27"/>
      <c r="G13" s="27"/>
      <c r="H13" s="27"/>
      <c r="I13" s="27"/>
      <c r="J13" s="32"/>
      <c r="IS13"/>
      <c r="IT13"/>
      <c r="IU13"/>
      <c r="IV13"/>
    </row>
    <row r="14" spans="1:10" s="18" customFormat="1" ht="30.75" customHeight="1">
      <c r="A14" s="23" t="s">
        <v>13</v>
      </c>
      <c r="B14" s="23" t="s">
        <v>24</v>
      </c>
      <c r="C14" s="23" t="s">
        <v>25</v>
      </c>
      <c r="D14" s="23" t="s">
        <v>26</v>
      </c>
      <c r="E14" s="23" t="s">
        <v>27</v>
      </c>
      <c r="F14" s="23" t="s">
        <v>28</v>
      </c>
      <c r="G14" s="28" t="s">
        <v>29</v>
      </c>
      <c r="H14" s="23" t="s">
        <v>30</v>
      </c>
      <c r="I14" s="18" t="s">
        <v>31</v>
      </c>
      <c r="J14" s="23" t="s">
        <v>22</v>
      </c>
    </row>
    <row r="15" spans="1:10" s="18" customFormat="1" ht="13.5">
      <c r="A15" s="23"/>
      <c r="B15" s="23">
        <v>1</v>
      </c>
      <c r="C15" s="23">
        <v>2</v>
      </c>
      <c r="D15" s="23">
        <v>3</v>
      </c>
      <c r="E15" s="23">
        <v>4</v>
      </c>
      <c r="F15" s="23">
        <v>5</v>
      </c>
      <c r="G15" s="23">
        <v>6</v>
      </c>
      <c r="H15" s="23">
        <v>7</v>
      </c>
      <c r="I15" s="23">
        <v>8</v>
      </c>
      <c r="J15" s="33">
        <v>9</v>
      </c>
    </row>
    <row r="16" spans="1:256" s="17" customFormat="1" ht="18.75" customHeight="1">
      <c r="A16" s="15">
        <f>SUM(B16:J16)</f>
        <v>208266.12</v>
      </c>
      <c r="B16" s="15">
        <v>19639.2</v>
      </c>
      <c r="C16" s="15">
        <v>0</v>
      </c>
      <c r="D16" s="15">
        <v>2909.6</v>
      </c>
      <c r="E16" s="15">
        <v>0</v>
      </c>
      <c r="F16" s="15">
        <v>2200</v>
      </c>
      <c r="G16" s="15">
        <v>13001.9</v>
      </c>
      <c r="H16" s="15">
        <v>166923.42</v>
      </c>
      <c r="I16" s="13">
        <v>3592</v>
      </c>
      <c r="J16" s="15"/>
      <c r="IS16"/>
      <c r="IT16"/>
      <c r="IU16"/>
      <c r="IV16"/>
    </row>
    <row r="17" spans="1:256" s="17" customFormat="1" ht="12" customHeight="1">
      <c r="A17" s="25"/>
      <c r="B17" s="25"/>
      <c r="C17" s="25"/>
      <c r="D17" s="25"/>
      <c r="E17" s="25"/>
      <c r="F17" s="25"/>
      <c r="G17" s="25"/>
      <c r="H17" s="25"/>
      <c r="I17" s="25"/>
      <c r="J17" s="34"/>
      <c r="IS17"/>
      <c r="IT17"/>
      <c r="IU17"/>
      <c r="IV17"/>
    </row>
    <row r="18" spans="1:256" s="17" customFormat="1" ht="15.75" customHeight="1">
      <c r="A18" s="27" t="s">
        <v>32</v>
      </c>
      <c r="B18" s="29"/>
      <c r="C18" s="29"/>
      <c r="D18" s="29"/>
      <c r="E18" s="29"/>
      <c r="F18" s="29"/>
      <c r="G18" s="29"/>
      <c r="H18" s="29"/>
      <c r="I18" s="29"/>
      <c r="J18" s="29"/>
      <c r="IS18"/>
      <c r="IT18"/>
      <c r="IU18"/>
      <c r="IV18"/>
    </row>
    <row r="19" spans="1:10" s="18" customFormat="1" ht="27" customHeight="1">
      <c r="A19" s="23" t="s">
        <v>13</v>
      </c>
      <c r="B19" s="23" t="s">
        <v>33</v>
      </c>
      <c r="C19" s="23" t="s">
        <v>34</v>
      </c>
      <c r="D19" s="23"/>
      <c r="E19" s="23"/>
      <c r="F19" s="23"/>
      <c r="G19" s="23"/>
      <c r="H19" s="30"/>
      <c r="I19" s="23"/>
      <c r="J19" s="23"/>
    </row>
    <row r="20" spans="1:10" s="18" customFormat="1" ht="12.75" customHeight="1">
      <c r="A20" s="23"/>
      <c r="B20" s="23">
        <v>1</v>
      </c>
      <c r="C20" s="23">
        <v>2</v>
      </c>
      <c r="D20" s="23">
        <v>3</v>
      </c>
      <c r="E20" s="23">
        <v>4</v>
      </c>
      <c r="F20" s="23">
        <v>5</v>
      </c>
      <c r="G20" s="23">
        <v>6</v>
      </c>
      <c r="H20" s="23"/>
      <c r="I20" s="23"/>
      <c r="J20" s="23"/>
    </row>
    <row r="21" spans="1:256" s="17" customFormat="1" ht="18" customHeight="1">
      <c r="A21" s="15">
        <f>B21</f>
        <v>2306130.03</v>
      </c>
      <c r="B21" s="15">
        <v>2306130.03</v>
      </c>
      <c r="C21" s="15">
        <v>2306130.03</v>
      </c>
      <c r="D21" s="25"/>
      <c r="E21" s="25"/>
      <c r="F21" s="25"/>
      <c r="G21" s="25"/>
      <c r="H21" s="25"/>
      <c r="I21" s="25"/>
      <c r="J21" s="25"/>
      <c r="IS21"/>
      <c r="IT21"/>
      <c r="IU21"/>
      <c r="IV21"/>
    </row>
    <row r="22" spans="1:256" s="17" customFormat="1" ht="42" customHeight="1">
      <c r="A22" s="31" t="s">
        <v>35</v>
      </c>
      <c r="B22" s="31"/>
      <c r="C22" s="31"/>
      <c r="D22" s="31"/>
      <c r="E22" s="31"/>
      <c r="F22" s="31"/>
      <c r="G22" s="31"/>
      <c r="H22" s="31"/>
      <c r="I22" s="31"/>
      <c r="J22" s="31"/>
      <c r="IS22"/>
      <c r="IT22"/>
      <c r="IU22"/>
      <c r="IV22"/>
    </row>
  </sheetData>
  <sheetProtection/>
  <mergeCells count="11">
    <mergeCell ref="A1:J1"/>
    <mergeCell ref="A2:J2"/>
    <mergeCell ref="A3:J3"/>
    <mergeCell ref="A8:J8"/>
    <mergeCell ref="A13:J13"/>
    <mergeCell ref="A18:J18"/>
    <mergeCell ref="A22:J22"/>
    <mergeCell ref="A4:A5"/>
    <mergeCell ref="A9:A10"/>
    <mergeCell ref="A14:A15"/>
    <mergeCell ref="A19:A20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1">
      <selection activeCell="A24" sqref="A24"/>
    </sheetView>
  </sheetViews>
  <sheetFormatPr defaultColWidth="9.00390625" defaultRowHeight="14.25"/>
  <cols>
    <col min="1" max="1" width="10.375" style="1" customWidth="1"/>
    <col min="2" max="2" width="11.25390625" style="1" customWidth="1"/>
    <col min="3" max="3" width="10.875" style="1" customWidth="1"/>
    <col min="4" max="5" width="9.375" style="1" customWidth="1"/>
    <col min="6" max="6" width="9.375" style="0" bestFit="1" customWidth="1"/>
    <col min="7" max="7" width="10.75390625" style="1" customWidth="1"/>
    <col min="12" max="12" width="7.75390625" style="0" customWidth="1"/>
  </cols>
  <sheetData>
    <row r="1" spans="1:12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4" t="s">
        <v>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0">
      <c r="A4" s="5" t="s">
        <v>38</v>
      </c>
      <c r="B4" s="5" t="s">
        <v>39</v>
      </c>
      <c r="C4" s="5" t="s">
        <v>40</v>
      </c>
      <c r="D4" s="6" t="s">
        <v>41</v>
      </c>
      <c r="E4" s="7" t="s">
        <v>42</v>
      </c>
      <c r="F4" s="7" t="s">
        <v>43</v>
      </c>
      <c r="G4" s="5" t="s">
        <v>44</v>
      </c>
      <c r="H4" s="8"/>
      <c r="I4" s="8"/>
      <c r="J4" s="8"/>
      <c r="K4" s="8"/>
      <c r="L4" s="8"/>
    </row>
    <row r="5" spans="1:12" ht="14.25">
      <c r="A5" s="5"/>
      <c r="B5" s="5"/>
      <c r="C5" s="5"/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</row>
    <row r="6" spans="1:12" ht="19.5" customHeight="1">
      <c r="A6" s="9"/>
      <c r="B6" s="6" t="s">
        <v>45</v>
      </c>
      <c r="C6" s="10">
        <v>0</v>
      </c>
      <c r="D6" s="10"/>
      <c r="E6" s="10"/>
      <c r="F6" s="10"/>
      <c r="G6" s="10"/>
      <c r="H6" s="8"/>
      <c r="I6" s="8"/>
      <c r="J6" s="8"/>
      <c r="K6" s="8"/>
      <c r="L6" s="8"/>
    </row>
    <row r="7" spans="1:12" ht="19.5" customHeight="1">
      <c r="A7" s="9"/>
      <c r="B7" s="11"/>
      <c r="C7" s="10"/>
      <c r="D7" s="10"/>
      <c r="E7" s="10"/>
      <c r="F7" s="10"/>
      <c r="G7" s="10"/>
      <c r="H7" s="8"/>
      <c r="I7" s="8"/>
      <c r="J7" s="8"/>
      <c r="K7" s="8"/>
      <c r="L7" s="8"/>
    </row>
    <row r="8" spans="1:12" ht="14.25">
      <c r="A8" s="5"/>
      <c r="B8" s="12"/>
      <c r="C8" s="10"/>
      <c r="D8" s="10"/>
      <c r="E8" s="10"/>
      <c r="F8" s="10"/>
      <c r="G8" s="10"/>
      <c r="H8" s="8"/>
      <c r="I8" s="8"/>
      <c r="J8" s="8"/>
      <c r="K8" s="8"/>
      <c r="L8" s="8"/>
    </row>
    <row r="9" spans="1:12" ht="18.75">
      <c r="A9" s="4" t="s">
        <v>46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.75">
      <c r="A10" s="5" t="s">
        <v>47</v>
      </c>
      <c r="B10" s="5" t="s">
        <v>48</v>
      </c>
      <c r="C10" s="5" t="s">
        <v>49</v>
      </c>
      <c r="D10" s="5" t="s">
        <v>50</v>
      </c>
      <c r="E10" s="8"/>
      <c r="F10" s="8"/>
      <c r="G10" s="8"/>
      <c r="H10" s="8"/>
      <c r="I10" s="8"/>
      <c r="J10" s="8"/>
      <c r="K10" s="8"/>
      <c r="L10" s="8"/>
    </row>
    <row r="11" spans="1:12" ht="14.25">
      <c r="A11" s="5"/>
      <c r="B11" s="5">
        <v>1</v>
      </c>
      <c r="C11" s="5">
        <v>2</v>
      </c>
      <c r="D11" s="5">
        <v>3</v>
      </c>
      <c r="E11" s="5"/>
      <c r="F11" s="5"/>
      <c r="G11" s="5"/>
      <c r="H11" s="5"/>
      <c r="I11" s="5"/>
      <c r="J11" s="5"/>
      <c r="K11" s="5"/>
      <c r="L11" s="5"/>
    </row>
    <row r="12" spans="1:12" ht="14.25">
      <c r="A12" s="13">
        <f>SUM(B12:D12)</f>
        <v>3592</v>
      </c>
      <c r="B12" s="13">
        <v>3592</v>
      </c>
      <c r="C12" s="10">
        <v>0</v>
      </c>
      <c r="D12" s="10">
        <v>0</v>
      </c>
      <c r="E12" s="10"/>
      <c r="F12" s="10"/>
      <c r="G12" s="14"/>
      <c r="H12" s="14"/>
      <c r="I12" s="14"/>
      <c r="J12" s="14"/>
      <c r="K12" s="14"/>
      <c r="L12" s="14"/>
    </row>
    <row r="13" spans="1:12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8.75">
      <c r="A14" s="4" t="s">
        <v>51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31.5">
      <c r="A15" s="5" t="s">
        <v>47</v>
      </c>
      <c r="B15" s="5" t="s">
        <v>52</v>
      </c>
      <c r="C15" s="5" t="s">
        <v>53</v>
      </c>
      <c r="D15" s="6" t="s">
        <v>54</v>
      </c>
      <c r="E15" s="5" t="s">
        <v>55</v>
      </c>
      <c r="F15" s="5" t="s">
        <v>56</v>
      </c>
      <c r="G15" s="6" t="s">
        <v>57</v>
      </c>
      <c r="H15" s="5" t="s">
        <v>58</v>
      </c>
      <c r="I15" s="5"/>
      <c r="J15" s="5"/>
      <c r="K15" s="5"/>
      <c r="L15" s="5"/>
    </row>
    <row r="16" spans="1:12" ht="14.25">
      <c r="A16" s="5"/>
      <c r="B16" s="5"/>
      <c r="C16" s="5">
        <v>1</v>
      </c>
      <c r="D16" s="5">
        <v>2</v>
      </c>
      <c r="E16" s="5">
        <v>3</v>
      </c>
      <c r="F16" s="5">
        <v>4</v>
      </c>
      <c r="G16" s="5">
        <v>5</v>
      </c>
      <c r="H16" s="5">
        <v>6</v>
      </c>
      <c r="I16" s="5">
        <v>7</v>
      </c>
      <c r="J16" s="5">
        <v>8</v>
      </c>
      <c r="K16" s="5">
        <v>9</v>
      </c>
      <c r="L16" s="5">
        <v>10</v>
      </c>
    </row>
    <row r="17" spans="1:12" ht="14.25">
      <c r="A17" s="15">
        <f>SUM(C17:H17)</f>
        <v>13001.9</v>
      </c>
      <c r="B17" s="10" t="s">
        <v>59</v>
      </c>
      <c r="C17" s="10">
        <v>2655.53</v>
      </c>
      <c r="D17" s="16">
        <v>0</v>
      </c>
      <c r="E17" s="10">
        <v>604</v>
      </c>
      <c r="F17" s="16">
        <v>2799.37</v>
      </c>
      <c r="G17" s="10">
        <v>6943</v>
      </c>
      <c r="H17" s="5">
        <v>0</v>
      </c>
      <c r="I17" s="8"/>
      <c r="J17" s="8"/>
      <c r="K17" s="8"/>
      <c r="L17" s="8"/>
    </row>
    <row r="18" spans="1:12" ht="14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8.75">
      <c r="A19" s="4" t="s">
        <v>60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4.25">
      <c r="A20" s="5" t="s">
        <v>47</v>
      </c>
      <c r="B20" s="5" t="s">
        <v>61</v>
      </c>
      <c r="C20" s="5" t="s">
        <v>29</v>
      </c>
      <c r="D20" s="6" t="s">
        <v>62</v>
      </c>
      <c r="E20" s="5" t="s">
        <v>50</v>
      </c>
      <c r="F20" s="5"/>
      <c r="G20" s="6"/>
      <c r="H20" s="5"/>
      <c r="I20" s="5"/>
      <c r="J20" s="5"/>
      <c r="K20" s="5"/>
      <c r="L20" s="5"/>
    </row>
    <row r="21" spans="1:12" ht="14.25">
      <c r="A21" s="5"/>
      <c r="B21" s="5"/>
      <c r="C21" s="5">
        <v>1</v>
      </c>
      <c r="D21" s="5">
        <v>2</v>
      </c>
      <c r="E21" s="5">
        <v>3</v>
      </c>
      <c r="F21" s="5"/>
      <c r="G21" s="5"/>
      <c r="H21" s="5"/>
      <c r="I21" s="5"/>
      <c r="J21" s="5"/>
      <c r="K21" s="5"/>
      <c r="L21" s="5"/>
    </row>
    <row r="22" spans="1:12" ht="14.25">
      <c r="A22" s="15"/>
      <c r="B22" s="16" t="s">
        <v>45</v>
      </c>
      <c r="C22" s="10">
        <v>0</v>
      </c>
      <c r="D22" s="16"/>
      <c r="E22" s="10"/>
      <c r="F22" s="16"/>
      <c r="G22" s="10"/>
      <c r="H22" s="5"/>
      <c r="I22" s="8"/>
      <c r="J22" s="8"/>
      <c r="K22" s="8"/>
      <c r="L22" s="8"/>
    </row>
    <row r="23" spans="1:12" ht="14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</sheetData>
  <sheetProtection/>
  <mergeCells count="14">
    <mergeCell ref="A1:L1"/>
    <mergeCell ref="A2:L2"/>
    <mergeCell ref="A3:L3"/>
    <mergeCell ref="A9:L9"/>
    <mergeCell ref="A14:L14"/>
    <mergeCell ref="A19:L19"/>
    <mergeCell ref="A4:A5"/>
    <mergeCell ref="A10:A11"/>
    <mergeCell ref="A15:A16"/>
    <mergeCell ref="A20:A21"/>
    <mergeCell ref="B4:B5"/>
    <mergeCell ref="B15:B16"/>
    <mergeCell ref="B20:B21"/>
    <mergeCell ref="C4:C5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令</cp:lastModifiedBy>
  <cp:lastPrinted>2017-05-05T03:38:58Z</cp:lastPrinted>
  <dcterms:created xsi:type="dcterms:W3CDTF">2012-04-11T10:49:38Z</dcterms:created>
  <dcterms:modified xsi:type="dcterms:W3CDTF">2019-01-14T03:31:04Z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