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'部门收入总表'!$A$1:$O$148</definedName>
    <definedName name="_xlnm.Print_Area" localSheetId="0">'部门收支总表'!$A$1:$D$29</definedName>
    <definedName name="_xlnm.Print_Area" localSheetId="2">'部门支出总表'!$A$1:$K$144</definedName>
    <definedName name="_xlnm.Print_Area" localSheetId="3">'财政拨款收支总表'!$A$1:$G$27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'一般公共预算三公经费'!$A$1:$H$7</definedName>
    <definedName name="_xlnm.Print_Area" localSheetId="4">'一般公共预算支出总表'!$A$1:$K$88</definedName>
    <definedName name="_xlnm.Print_Area" localSheetId="10">'政府经济分类预算明细表'!$A$1:$M$81</definedName>
    <definedName name="_xlnm.Print_Area" localSheetId="8">'政府性基金预算支出表'!$A$1:$E$15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<sst xmlns="http://schemas.openxmlformats.org/spreadsheetml/2006/main" count="1460" uniqueCount="441">
  <si>
    <t>部门公开表1</t>
  </si>
  <si>
    <t>2019年 预算部门收支总表</t>
  </si>
  <si>
    <t>编制单位：金山桥街道办事处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</si>
  <si>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</si>
  <si>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</si>
  <si>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</si>
  <si>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</si>
  <si>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</si>
  <si>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</si>
  <si>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</si>
  <si>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</si>
  <si>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</si>
  <si>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</si>
  <si>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</si>
  <si>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</si>
  <si>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</si>
  <si>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</si>
  <si>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</si>
  <si>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</si>
  <si>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</si>
  <si>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</si>
  <si>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</si>
  <si>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</si>
  <si>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</si>
  <si>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</si>
  <si>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</si>
  <si>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</si>
  <si>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</si>
  <si>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</si>
  <si>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</si>
  <si>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</si>
  <si>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</si>
  <si>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</si>
  <si>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</si>
  <si>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</si>
  <si>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</si>
  <si>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</si>
  <si>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</si>
  <si>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</si>
  <si>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</si>
  <si>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2019年预算部门收入总表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</si>
  <si>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</si>
  <si>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</si>
  <si>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</si>
  <si>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</si>
  <si>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</si>
  <si>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</si>
  <si>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</si>
  <si>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</si>
  <si>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</si>
  <si>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</si>
  <si>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</si>
  <si>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</si>
  <si>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</si>
  <si>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</si>
  <si>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</si>
  <si>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</si>
  <si>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 xml:space="preserve">    一般行政管理事务（人大事务）</t>
  </si>
  <si>
    <t xml:space="preserve">    一般行政管理事务（政协事务）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</si>
  <si>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</si>
  <si>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</si>
  <si>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信访事务</t>
  </si>
  <si>
    <t xml:space="preserve">    其他政府办公厅（室）及相关机构事务支出</t>
  </si>
  <si>
    <t xml:space="preserve">    专项普查活动</t>
  </si>
  <si>
    <t>一般行政管理事务（食品安全）</t>
  </si>
  <si>
    <t xml:space="preserve">    一般行政管理事务</t>
  </si>
  <si>
    <t xml:space="preserve">    其他组织事务支出</t>
  </si>
  <si>
    <t>市场监管执法</t>
  </si>
  <si>
    <t>其他市场监督管理事务</t>
  </si>
  <si>
    <t xml:space="preserve">    治安管理</t>
  </si>
  <si>
    <t>执法办案</t>
  </si>
  <si>
    <t xml:space="preserve">    小学教育</t>
  </si>
  <si>
    <t>应用技术研究与开发</t>
  </si>
  <si>
    <t>其他技术研究与开发支出</t>
  </si>
  <si>
    <t xml:space="preserve">    群众文化</t>
  </si>
  <si>
    <t>旅游宣传</t>
  </si>
  <si>
    <t xml:space="preserve">    文物保护</t>
  </si>
  <si>
    <t>其他文化体育与传媒支出</t>
  </si>
  <si>
    <t>一般行政管理事务</t>
  </si>
  <si>
    <t xml:space="preserve">    社会保险经办机构</t>
  </si>
  <si>
    <t>其他人力资源和社会保障管理事务支出</t>
  </si>
  <si>
    <t>基层政权和社区建设</t>
  </si>
  <si>
    <t>机关事业单位基本养老保险缴费支出</t>
  </si>
  <si>
    <t>机关事业单位职业年金缴费支出</t>
  </si>
  <si>
    <t>其他行政事业单位离退休支出</t>
  </si>
  <si>
    <t xml:space="preserve">    老年福利</t>
  </si>
  <si>
    <t xml:space="preserve">    残疾人就业和扶贫</t>
  </si>
  <si>
    <t>其他农村生活救助</t>
  </si>
  <si>
    <t xml:space="preserve">    其他公共卫生支出</t>
  </si>
  <si>
    <t xml:space="preserve">    计划生育服务</t>
  </si>
  <si>
    <t xml:space="preserve">    其他计划生育事务支出</t>
  </si>
  <si>
    <t>行政单位医疗</t>
  </si>
  <si>
    <t xml:space="preserve">    其他环境保护管理事务支出</t>
  </si>
  <si>
    <t>生态保护</t>
  </si>
  <si>
    <t>农村环境保护</t>
  </si>
  <si>
    <t xml:space="preserve">    能源节约利用</t>
  </si>
  <si>
    <t>其他城乡社区管理事务支出</t>
  </si>
  <si>
    <t xml:space="preserve">    征地和拆迁补偿支出（国有土地使用权出让收入安排的支出）</t>
  </si>
  <si>
    <t xml:space="preserve">    土地开发支出（国有土地使用权出让收入安排的支出）</t>
  </si>
  <si>
    <t>其他城市基础设施配套费安排的支出</t>
  </si>
  <si>
    <t xml:space="preserve">    病虫害控制</t>
  </si>
  <si>
    <t xml:space="preserve">    农业组织化与产业化经营</t>
  </si>
  <si>
    <t xml:space="preserve">    其他农业支出</t>
  </si>
  <si>
    <t xml:space="preserve">    林业防灾减灾</t>
  </si>
  <si>
    <t xml:space="preserve">    水利工程建设（水利）</t>
  </si>
  <si>
    <t>其他扶贫支出</t>
  </si>
  <si>
    <t xml:space="preserve">    对村民委员会和村党支部的补助</t>
  </si>
  <si>
    <t>对村民委员会和村党支部的补助</t>
  </si>
  <si>
    <t xml:space="preserve">    公路养护（公路水路运输）</t>
  </si>
  <si>
    <t>其他工业和信息产业监管支出</t>
  </si>
  <si>
    <t>中小企业发展专项</t>
  </si>
  <si>
    <t xml:space="preserve">    其他商业流通事务支出</t>
  </si>
  <si>
    <t>住房公积金</t>
  </si>
  <si>
    <t>自然灾害灾后重建补助</t>
  </si>
  <si>
    <t>用于社会福利的彩票公益金支出</t>
  </si>
  <si>
    <t>用于体育事业的彩票公益金支出</t>
  </si>
  <si>
    <t>部门公开表3</t>
  </si>
  <si>
    <t>2019年预算 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</si>
  <si>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</si>
  <si>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</si>
  <si>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</si>
  <si>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</si>
  <si>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</si>
  <si>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</si>
  <si>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</si>
  <si>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</si>
  <si>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</si>
  <si>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</si>
  <si>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</si>
  <si>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</si>
  <si>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 xml:space="preserve">    201</t>
  </si>
  <si>
    <t xml:space="preserve">  01</t>
  </si>
  <si>
    <t>02</t>
  </si>
  <si>
    <r>
      <t>2</t>
    </r>
    <r>
      <rPr>
        <sz val="9"/>
        <rFont val="宋体"/>
        <family val="0"/>
      </rPr>
      <t>010102</t>
    </r>
  </si>
  <si>
    <t xml:space="preserve">  02</t>
  </si>
  <si>
    <r>
      <t>2</t>
    </r>
    <r>
      <rPr>
        <sz val="9"/>
        <rFont val="宋体"/>
        <family val="0"/>
      </rPr>
      <t>010202</t>
    </r>
  </si>
  <si>
    <t xml:space="preserve">  03</t>
  </si>
  <si>
    <t>01</t>
  </si>
  <si>
    <r>
      <t>2</t>
    </r>
    <r>
      <rPr>
        <sz val="9"/>
        <rFont val="宋体"/>
        <family val="0"/>
      </rPr>
      <t>010301</t>
    </r>
  </si>
  <si>
    <r>
      <t>2</t>
    </r>
    <r>
      <rPr>
        <sz val="9"/>
        <rFont val="宋体"/>
        <family val="0"/>
      </rPr>
      <t>010302</t>
    </r>
  </si>
  <si>
    <t>08</t>
  </si>
  <si>
    <r>
      <t>2</t>
    </r>
    <r>
      <rPr>
        <sz val="9"/>
        <rFont val="宋体"/>
        <family val="0"/>
      </rPr>
      <t>010308</t>
    </r>
  </si>
  <si>
    <t>99</t>
  </si>
  <si>
    <r>
      <t>2</t>
    </r>
    <r>
      <rPr>
        <sz val="9"/>
        <rFont val="宋体"/>
        <family val="0"/>
      </rPr>
      <t>010399</t>
    </r>
  </si>
  <si>
    <t>2010399</t>
  </si>
  <si>
    <t xml:space="preserve">  05</t>
  </si>
  <si>
    <t>07</t>
  </si>
  <si>
    <r>
      <t>2</t>
    </r>
    <r>
      <rPr>
        <sz val="9"/>
        <rFont val="宋体"/>
        <family val="0"/>
      </rPr>
      <t>010507</t>
    </r>
  </si>
  <si>
    <t xml:space="preserve">  06</t>
  </si>
  <si>
    <r>
      <t>0</t>
    </r>
    <r>
      <rPr>
        <sz val="9"/>
        <rFont val="宋体"/>
        <family val="0"/>
      </rPr>
      <t>2</t>
    </r>
  </si>
  <si>
    <t>2010602</t>
  </si>
  <si>
    <t xml:space="preserve">  29</t>
  </si>
  <si>
    <r>
      <t>2</t>
    </r>
    <r>
      <rPr>
        <sz val="9"/>
        <rFont val="宋体"/>
        <family val="0"/>
      </rPr>
      <t>012902</t>
    </r>
  </si>
  <si>
    <t xml:space="preserve">  32</t>
  </si>
  <si>
    <r>
      <t>2</t>
    </r>
    <r>
      <rPr>
        <sz val="9"/>
        <rFont val="宋体"/>
        <family val="0"/>
      </rPr>
      <t>013299</t>
    </r>
  </si>
  <si>
    <t xml:space="preserve">  33</t>
  </si>
  <si>
    <r>
      <t>2</t>
    </r>
    <r>
      <rPr>
        <sz val="9"/>
        <rFont val="宋体"/>
        <family val="0"/>
      </rPr>
      <t>013302</t>
    </r>
  </si>
  <si>
    <t xml:space="preserve">  34</t>
  </si>
  <si>
    <r>
      <t>2</t>
    </r>
    <r>
      <rPr>
        <sz val="9"/>
        <rFont val="宋体"/>
        <family val="0"/>
      </rPr>
      <t>013402</t>
    </r>
  </si>
  <si>
    <r>
      <t>2</t>
    </r>
    <r>
      <rPr>
        <sz val="9"/>
        <rFont val="宋体"/>
        <family val="0"/>
      </rPr>
      <t>01</t>
    </r>
  </si>
  <si>
    <t>38</t>
  </si>
  <si>
    <r>
      <t>0</t>
    </r>
    <r>
      <rPr>
        <sz val="9"/>
        <rFont val="宋体"/>
        <family val="0"/>
      </rPr>
      <t>5</t>
    </r>
  </si>
  <si>
    <t>2013805</t>
  </si>
  <si>
    <r>
      <t>3</t>
    </r>
    <r>
      <rPr>
        <sz val="9"/>
        <rFont val="宋体"/>
        <family val="0"/>
      </rPr>
      <t>8</t>
    </r>
  </si>
  <si>
    <r>
      <t>9</t>
    </r>
    <r>
      <rPr>
        <sz val="9"/>
        <rFont val="宋体"/>
        <family val="0"/>
      </rPr>
      <t>9</t>
    </r>
  </si>
  <si>
    <t>2013899</t>
  </si>
  <si>
    <t xml:space="preserve">    204</t>
  </si>
  <si>
    <t>04</t>
  </si>
  <si>
    <r>
      <t>2</t>
    </r>
    <r>
      <rPr>
        <sz val="9"/>
        <rFont val="宋体"/>
        <family val="0"/>
      </rPr>
      <t>040204</t>
    </r>
  </si>
  <si>
    <r>
      <t>2</t>
    </r>
    <r>
      <rPr>
        <sz val="9"/>
        <rFont val="宋体"/>
        <family val="0"/>
      </rPr>
      <t>0</t>
    </r>
  </si>
  <si>
    <t>2040220</t>
  </si>
  <si>
    <t xml:space="preserve">    205</t>
  </si>
  <si>
    <r>
      <t>2</t>
    </r>
    <r>
      <rPr>
        <sz val="9"/>
        <rFont val="宋体"/>
        <family val="0"/>
      </rPr>
      <t>050202</t>
    </r>
  </si>
  <si>
    <t xml:space="preserve">    206</t>
  </si>
  <si>
    <t xml:space="preserve">  04</t>
  </si>
  <si>
    <t>2060402</t>
  </si>
  <si>
    <r>
      <t>2</t>
    </r>
    <r>
      <rPr>
        <sz val="9"/>
        <rFont val="宋体"/>
        <family val="0"/>
      </rPr>
      <t>06</t>
    </r>
  </si>
  <si>
    <r>
      <t>0</t>
    </r>
    <r>
      <rPr>
        <sz val="9"/>
        <rFont val="宋体"/>
        <family val="0"/>
      </rPr>
      <t>4</t>
    </r>
  </si>
  <si>
    <t>2060499</t>
  </si>
  <si>
    <t xml:space="preserve">    207</t>
  </si>
  <si>
    <t>09</t>
  </si>
  <si>
    <r>
      <t>2</t>
    </r>
    <r>
      <rPr>
        <sz val="9"/>
        <rFont val="宋体"/>
        <family val="0"/>
      </rPr>
      <t>070109</t>
    </r>
  </si>
  <si>
    <r>
      <t>1</t>
    </r>
    <r>
      <rPr>
        <sz val="9"/>
        <rFont val="宋体"/>
        <family val="0"/>
      </rPr>
      <t>3</t>
    </r>
  </si>
  <si>
    <t>2070113</t>
  </si>
  <si>
    <r>
      <t>2</t>
    </r>
    <r>
      <rPr>
        <sz val="9"/>
        <rFont val="宋体"/>
        <family val="0"/>
      </rPr>
      <t>070204</t>
    </r>
  </si>
  <si>
    <t>2079999</t>
  </si>
  <si>
    <t xml:space="preserve">    208</t>
  </si>
  <si>
    <t>2080102</t>
  </si>
  <si>
    <r>
      <t>2</t>
    </r>
    <r>
      <rPr>
        <sz val="9"/>
        <rFont val="宋体"/>
        <family val="0"/>
      </rPr>
      <t>080109</t>
    </r>
  </si>
  <si>
    <r>
      <t>0</t>
    </r>
    <r>
      <rPr>
        <sz val="9"/>
        <rFont val="宋体"/>
        <family val="0"/>
      </rPr>
      <t>1</t>
    </r>
  </si>
  <si>
    <t>2080199</t>
  </si>
  <si>
    <r>
      <t xml:space="preserve"> </t>
    </r>
    <r>
      <rPr>
        <sz val="9"/>
        <rFont val="宋体"/>
        <family val="0"/>
      </rPr>
      <t xml:space="preserve"> 01</t>
    </r>
  </si>
  <si>
    <r>
      <t>0</t>
    </r>
    <r>
      <rPr>
        <sz val="9"/>
        <rFont val="宋体"/>
        <family val="0"/>
      </rPr>
      <t>8</t>
    </r>
  </si>
  <si>
    <t>2080208</t>
  </si>
  <si>
    <r>
      <t>2</t>
    </r>
    <r>
      <rPr>
        <sz val="9"/>
        <rFont val="宋体"/>
        <family val="0"/>
      </rPr>
      <t>08</t>
    </r>
  </si>
  <si>
    <t>05</t>
  </si>
  <si>
    <t>2080505</t>
  </si>
  <si>
    <t>06</t>
  </si>
  <si>
    <t>2080506</t>
  </si>
  <si>
    <t>2080599</t>
  </si>
  <si>
    <t xml:space="preserve">  10</t>
  </si>
  <si>
    <r>
      <t>2</t>
    </r>
    <r>
      <rPr>
        <sz val="9"/>
        <rFont val="宋体"/>
        <family val="0"/>
      </rPr>
      <t>081002</t>
    </r>
  </si>
  <si>
    <t xml:space="preserve">  11</t>
  </si>
  <si>
    <r>
      <t>2</t>
    </r>
    <r>
      <rPr>
        <sz val="9"/>
        <rFont val="宋体"/>
        <family val="0"/>
      </rPr>
      <t>081105</t>
    </r>
  </si>
  <si>
    <t xml:space="preserve">  25</t>
  </si>
  <si>
    <t>2082502</t>
  </si>
  <si>
    <r>
      <t>2</t>
    </r>
    <r>
      <rPr>
        <sz val="9"/>
        <rFont val="宋体"/>
        <family val="0"/>
      </rPr>
      <t>5</t>
    </r>
  </si>
  <si>
    <t xml:space="preserve">    210</t>
  </si>
  <si>
    <r>
      <t>2</t>
    </r>
    <r>
      <rPr>
        <sz val="9"/>
        <rFont val="宋体"/>
        <family val="0"/>
      </rPr>
      <t>100499</t>
    </r>
  </si>
  <si>
    <t xml:space="preserve">  07</t>
  </si>
  <si>
    <t>17</t>
  </si>
  <si>
    <r>
      <t>2</t>
    </r>
    <r>
      <rPr>
        <sz val="9"/>
        <rFont val="宋体"/>
        <family val="0"/>
      </rPr>
      <t>100717</t>
    </r>
  </si>
  <si>
    <r>
      <t>2</t>
    </r>
    <r>
      <rPr>
        <sz val="9"/>
        <rFont val="宋体"/>
        <family val="0"/>
      </rPr>
      <t>100799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</si>
  <si>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</si>
  <si>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</si>
  <si>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t>2101101</t>
  </si>
  <si>
    <t xml:space="preserve">    211</t>
  </si>
  <si>
    <r>
      <t>2</t>
    </r>
    <r>
      <rPr>
        <sz val="9"/>
        <rFont val="宋体"/>
        <family val="0"/>
      </rPr>
      <t>110199</t>
    </r>
  </si>
  <si>
    <t>2110401</t>
  </si>
  <si>
    <t>2110402</t>
  </si>
  <si>
    <r>
      <t>2</t>
    </r>
    <r>
      <rPr>
        <sz val="9"/>
        <rFont val="宋体"/>
        <family val="0"/>
      </rPr>
      <t>111001</t>
    </r>
  </si>
  <si>
    <t xml:space="preserve">    212</t>
  </si>
  <si>
    <t>2120199</t>
  </si>
  <si>
    <t xml:space="preserve">  08</t>
  </si>
  <si>
    <r>
      <t>2</t>
    </r>
    <r>
      <rPr>
        <sz val="9"/>
        <rFont val="宋体"/>
        <family val="0"/>
      </rPr>
      <t>120801</t>
    </r>
  </si>
  <si>
    <r>
      <t>2</t>
    </r>
    <r>
      <rPr>
        <sz val="9"/>
        <rFont val="宋体"/>
        <family val="0"/>
      </rPr>
      <t>120802</t>
    </r>
  </si>
  <si>
    <t>2121399</t>
  </si>
  <si>
    <t xml:space="preserve">    213</t>
  </si>
  <si>
    <r>
      <t>2</t>
    </r>
    <r>
      <rPr>
        <sz val="9"/>
        <rFont val="宋体"/>
        <family val="0"/>
      </rPr>
      <t>130108</t>
    </r>
  </si>
  <si>
    <t>24</t>
  </si>
  <si>
    <r>
      <t>2</t>
    </r>
    <r>
      <rPr>
        <sz val="9"/>
        <rFont val="宋体"/>
        <family val="0"/>
      </rPr>
      <t>130124</t>
    </r>
  </si>
  <si>
    <r>
      <t>2</t>
    </r>
    <r>
      <rPr>
        <sz val="9"/>
        <rFont val="宋体"/>
        <family val="0"/>
      </rPr>
      <t>130199</t>
    </r>
  </si>
  <si>
    <t>34</t>
  </si>
  <si>
    <r>
      <t>2</t>
    </r>
    <r>
      <rPr>
        <sz val="9"/>
        <rFont val="宋体"/>
        <family val="0"/>
      </rPr>
      <t>130234</t>
    </r>
  </si>
  <si>
    <r>
      <t>2</t>
    </r>
    <r>
      <rPr>
        <sz val="9"/>
        <rFont val="宋体"/>
        <family val="0"/>
      </rPr>
      <t>130305</t>
    </r>
  </si>
  <si>
    <t>2130599</t>
  </si>
  <si>
    <r>
      <t>2</t>
    </r>
    <r>
      <rPr>
        <sz val="9"/>
        <rFont val="宋体"/>
        <family val="0"/>
      </rPr>
      <t>130705</t>
    </r>
  </si>
  <si>
    <t xml:space="preserve">    214</t>
  </si>
  <si>
    <r>
      <t>2</t>
    </r>
    <r>
      <rPr>
        <sz val="9"/>
        <rFont val="宋体"/>
        <family val="0"/>
      </rPr>
      <t>140106</t>
    </r>
  </si>
  <si>
    <t xml:space="preserve">    215</t>
  </si>
  <si>
    <t>2150599</t>
  </si>
  <si>
    <t>2150805</t>
  </si>
  <si>
    <t xml:space="preserve">    216</t>
  </si>
  <si>
    <r>
      <t>2</t>
    </r>
    <r>
      <rPr>
        <sz val="9"/>
        <rFont val="宋体"/>
        <family val="0"/>
      </rPr>
      <t>160299</t>
    </r>
  </si>
  <si>
    <t>221</t>
  </si>
  <si>
    <r>
      <t>2</t>
    </r>
    <r>
      <rPr>
        <sz val="9"/>
        <rFont val="宋体"/>
        <family val="0"/>
      </rPr>
      <t>24</t>
    </r>
  </si>
  <si>
    <r>
      <t>0</t>
    </r>
    <r>
      <rPr>
        <sz val="9"/>
        <rFont val="宋体"/>
        <family val="0"/>
      </rPr>
      <t>7</t>
    </r>
  </si>
  <si>
    <t>2240704</t>
  </si>
  <si>
    <r>
      <t>2</t>
    </r>
    <r>
      <rPr>
        <sz val="9"/>
        <rFont val="宋体"/>
        <family val="0"/>
      </rPr>
      <t>29</t>
    </r>
  </si>
  <si>
    <r>
      <t>6</t>
    </r>
    <r>
      <rPr>
        <sz val="9"/>
        <rFont val="宋体"/>
        <family val="0"/>
      </rPr>
      <t>0</t>
    </r>
  </si>
  <si>
    <t>2296002</t>
  </si>
  <si>
    <t>03</t>
  </si>
  <si>
    <t>2296003</t>
  </si>
  <si>
    <t>部门公开表4</t>
  </si>
  <si>
    <t>财政拨款收支总表</t>
  </si>
  <si>
    <t>编制单位:金山桥街道办事处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</si>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</sst>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</numFmts>
  <fonts count="57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2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36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3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0" fillId="34" borderId="0" xfId="0" applyFont="1" applyFill="1" applyAlignment="1">
      <alignment wrapText="1"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3" fillId="34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80" fontId="4" fillId="34" borderId="9" xfId="0" applyNumberFormat="1" applyFont="1" applyFill="1" applyBorder="1" applyAlignment="1" applyProtection="1">
      <alignment horizontal="center" vertical="center" wrapText="1"/>
      <protection/>
    </xf>
    <xf numFmtId="180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9" xfId="0" applyNumberFormat="1" applyFont="1" applyFill="1" applyBorder="1" applyAlignment="1" applyProtection="1">
      <alignment horizontal="center" vertical="center" wrapText="1"/>
      <protection/>
    </xf>
    <xf numFmtId="3" fontId="7" fillId="34" borderId="9" xfId="0" applyNumberFormat="1" applyFont="1" applyFill="1" applyBorder="1" applyAlignment="1" applyProtection="1">
      <alignment horizontal="center" vertical="center" wrapText="1"/>
      <protection/>
    </xf>
    <xf numFmtId="181" fontId="10" fillId="33" borderId="0" xfId="0" applyNumberFormat="1" applyFont="1" applyFill="1" applyAlignment="1" applyProtection="1">
      <alignment vertical="center" wrapText="1"/>
      <protection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3" fontId="8" fillId="34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3" fontId="8" fillId="33" borderId="9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5" borderId="0" xfId="0" applyNumberFormat="1" applyFont="1" applyFill="1" applyAlignment="1" applyProtection="1">
      <alignment horizontal="left" vertical="center"/>
      <protection/>
    </xf>
    <xf numFmtId="180" fontId="4" fillId="34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9" xfId="0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 wrapText="1"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33" borderId="0" xfId="0" applyNumberFormat="1" applyFont="1" applyFill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12" fillId="33" borderId="0" xfId="0" applyNumberFormat="1" applyFont="1" applyFill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Border="1" applyAlignment="1">
      <alignment horizontal="center" vertical="center"/>
    </xf>
    <xf numFmtId="3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6" borderId="0" xfId="0" applyFill="1" applyAlignment="1">
      <alignment vertical="center"/>
    </xf>
    <xf numFmtId="0" fontId="8" fillId="36" borderId="0" xfId="0" applyFont="1" applyFill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5" fillId="36" borderId="0" xfId="0" applyNumberFormat="1" applyFont="1" applyFill="1" applyAlignment="1" applyProtection="1">
      <alignment horizontal="centerContinuous" vertical="center"/>
      <protection/>
    </xf>
    <xf numFmtId="0" fontId="8" fillId="36" borderId="0" xfId="0" applyFont="1" applyFill="1" applyAlignment="1">
      <alignment vertical="center"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36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36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vertical="center" wrapText="1"/>
      <protection/>
    </xf>
    <xf numFmtId="0" fontId="0" fillId="36" borderId="0" xfId="0" applyNumberFormat="1" applyFont="1" applyFill="1" applyBorder="1" applyAlignment="1" applyProtection="1">
      <alignment horizontal="right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182" fontId="6" fillId="36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>
      <alignment vertical="center" wrapText="1"/>
    </xf>
    <xf numFmtId="3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5" borderId="0" xfId="0" applyNumberFormat="1" applyFont="1" applyFill="1" applyAlignment="1" applyProtection="1">
      <alignment horizontal="left" vertical="center" wrapText="1"/>
      <protection/>
    </xf>
    <xf numFmtId="180" fontId="8" fillId="0" borderId="0" xfId="0" applyNumberFormat="1" applyFont="1" applyFill="1" applyAlignment="1">
      <alignment horizontal="right" vertical="center" wrapText="1"/>
    </xf>
    <xf numFmtId="180" fontId="8" fillId="34" borderId="9" xfId="0" applyNumberFormat="1" applyFont="1" applyFill="1" applyBorder="1" applyAlignment="1" applyProtection="1">
      <alignment horizontal="center" vertical="center" wrapText="1"/>
      <protection/>
    </xf>
    <xf numFmtId="180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7" fillId="33" borderId="11" xfId="0" applyNumberFormat="1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>
      <alignment vertical="center" wrapText="1"/>
    </xf>
    <xf numFmtId="180" fontId="13" fillId="0" borderId="0" xfId="0" applyNumberFormat="1" applyFont="1" applyFill="1" applyAlignment="1" applyProtection="1">
      <alignment horizontal="center" vertical="center"/>
      <protection/>
    </xf>
    <xf numFmtId="180" fontId="0" fillId="35" borderId="21" xfId="0" applyNumberFormat="1" applyFont="1" applyFill="1" applyBorder="1" applyAlignment="1" applyProtection="1">
      <alignment horizontal="left" vertical="center" wrapText="1"/>
      <protection/>
    </xf>
    <xf numFmtId="180" fontId="0" fillId="0" borderId="21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36" borderId="19" xfId="0" applyNumberFormat="1" applyFont="1" applyFill="1" applyBorder="1" applyAlignment="1" applyProtection="1">
      <alignment horizontal="center" vertical="center" wrapText="1"/>
      <protection/>
    </xf>
    <xf numFmtId="180" fontId="8" fillId="0" borderId="19" xfId="0" applyNumberFormat="1" applyFont="1" applyFill="1" applyBorder="1" applyAlignment="1">
      <alignment horizontal="center" vertical="center" wrapText="1"/>
    </xf>
    <xf numFmtId="180" fontId="8" fillId="34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36" borderId="9" xfId="0" applyNumberFormat="1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center" wrapText="1"/>
    </xf>
    <xf numFmtId="182" fontId="8" fillId="36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3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8" fillId="0" borderId="21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8" fillId="36" borderId="19" xfId="0" applyNumberFormat="1" applyFont="1" applyFill="1" applyBorder="1" applyAlignment="1">
      <alignment horizontal="center" vertical="center" wrapText="1"/>
    </xf>
    <xf numFmtId="180" fontId="17" fillId="0" borderId="22" xfId="0" applyNumberFormat="1" applyFont="1" applyBorder="1" applyAlignment="1">
      <alignment horizontal="left" vertical="center" wrapText="1"/>
    </xf>
    <xf numFmtId="180" fontId="8" fillId="0" borderId="22" xfId="0" applyNumberFormat="1" applyFont="1" applyBorder="1" applyAlignment="1">
      <alignment horizontal="left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3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 wrapText="1"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8" fillId="33" borderId="9" xfId="0" applyNumberFormat="1" applyFont="1" applyFill="1" applyBorder="1" applyAlignment="1" applyProtection="1">
      <alignment horizontal="center" vertical="center"/>
      <protection/>
    </xf>
    <xf numFmtId="3" fontId="8" fillId="33" borderId="19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3" fontId="8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4" fontId="8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8" fillId="36" borderId="0" xfId="0" applyNumberFormat="1" applyFont="1" applyFill="1" applyAlignment="1" applyProtection="1">
      <alignment horizontal="center" vertical="center"/>
      <protection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3" fillId="36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6" borderId="19" xfId="0" applyFont="1" applyFill="1" applyBorder="1" applyAlignment="1">
      <alignment horizontal="center" vertical="center" wrapText="1"/>
    </xf>
    <xf numFmtId="0" fontId="8" fillId="36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4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4" fillId="0" borderId="0" xfId="0" applyNumberFormat="1" applyFont="1" applyFill="1" applyAlignment="1" applyProtection="1">
      <alignment horizontal="centerContinuous" vertical="center"/>
      <protection/>
    </xf>
    <xf numFmtId="180" fontId="3" fillId="34" borderId="0" xfId="0" applyNumberFormat="1" applyFont="1" applyFill="1" applyAlignment="1" applyProtection="1">
      <alignment horizontal="centerContinuous" vertical="center"/>
      <protection/>
    </xf>
    <xf numFmtId="180" fontId="14" fillId="34" borderId="0" xfId="0" applyNumberFormat="1" applyFont="1" applyFill="1" applyAlignment="1" applyProtection="1">
      <alignment horizontal="centerContinuous" vertical="center"/>
      <protection/>
    </xf>
    <xf numFmtId="180" fontId="8" fillId="0" borderId="21" xfId="0" applyNumberFormat="1" applyFont="1" applyFill="1" applyBorder="1" applyAlignment="1" applyProtection="1">
      <alignment horizontal="left" vertical="center"/>
      <protection/>
    </xf>
    <xf numFmtId="180" fontId="8" fillId="35" borderId="21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34" borderId="0" xfId="0" applyNumberFormat="1" applyFont="1" applyFill="1" applyAlignment="1">
      <alignment horizontal="left" vertical="center" wrapText="1"/>
    </xf>
    <xf numFmtId="180" fontId="0" fillId="34" borderId="0" xfId="0" applyNumberFormat="1" applyFill="1" applyAlignment="1">
      <alignment horizontal="left" vertical="center" wrapText="1"/>
    </xf>
    <xf numFmtId="0" fontId="8" fillId="36" borderId="19" xfId="0" applyNumberFormat="1" applyFont="1" applyFill="1" applyBorder="1" applyAlignment="1" applyProtection="1">
      <alignment horizontal="center" vertical="center"/>
      <protection/>
    </xf>
    <xf numFmtId="180" fontId="8" fillId="36" borderId="11" xfId="0" applyNumberFormat="1" applyFont="1" applyFill="1" applyBorder="1" applyAlignment="1" applyProtection="1">
      <alignment horizontal="center" vertical="center"/>
      <protection/>
    </xf>
    <xf numFmtId="0" fontId="8" fillId="36" borderId="10" xfId="0" applyNumberFormat="1" applyFont="1" applyFill="1" applyBorder="1" applyAlignment="1" applyProtection="1">
      <alignment horizontal="center" vertical="center"/>
      <protection/>
    </xf>
    <xf numFmtId="180" fontId="8" fillId="36" borderId="10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34" borderId="9" xfId="0" applyFill="1" applyBorder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4" fontId="8" fillId="33" borderId="9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4" fontId="8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workbookViewId="0" topLeftCell="A1">
      <selection activeCell="C13" sqref="C13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67"/>
      <c r="B1" s="67"/>
      <c r="C1" s="67"/>
      <c r="D1" s="68" t="s">
        <v>0</v>
      </c>
    </row>
    <row r="2" spans="1:4" ht="16.5" customHeight="1">
      <c r="A2" s="227" t="s">
        <v>1</v>
      </c>
      <c r="B2" s="227"/>
      <c r="C2" s="227"/>
      <c r="D2" s="227"/>
    </row>
    <row r="3" spans="1:4" ht="18" customHeight="1">
      <c r="A3" s="70" t="s">
        <v>2</v>
      </c>
      <c r="B3" s="67"/>
      <c r="C3" s="67"/>
      <c r="D3" s="29" t="s">
        <v>3</v>
      </c>
    </row>
    <row r="4" spans="1:4" ht="18" customHeight="1">
      <c r="A4" s="72" t="s">
        <v>4</v>
      </c>
      <c r="B4" s="72"/>
      <c r="C4" s="166" t="s">
        <v>5</v>
      </c>
      <c r="D4" s="166"/>
    </row>
    <row r="5" spans="1:4" ht="18" customHeight="1">
      <c r="A5" s="72" t="s">
        <v>6</v>
      </c>
      <c r="B5" s="72" t="s">
        <v>7</v>
      </c>
      <c r="C5" s="72" t="s">
        <v>6</v>
      </c>
      <c r="D5" s="72" t="s">
        <v>7</v>
      </c>
    </row>
    <row r="6" spans="1:7" s="2" customFormat="1" ht="18" customHeight="1">
      <c r="A6" s="171" t="s">
        <v>8</v>
      </c>
      <c r="B6" s="24">
        <v>31767000</v>
      </c>
      <c r="C6" s="228" t="s">
        <v>9</v>
      </c>
      <c r="D6" s="24">
        <v>26593000</v>
      </c>
      <c r="E6" s="178"/>
      <c r="F6" s="178"/>
      <c r="G6" s="178"/>
    </row>
    <row r="7" spans="1:7" s="2" customFormat="1" ht="18" customHeight="1">
      <c r="A7" s="171" t="s">
        <v>10</v>
      </c>
      <c r="B7" s="24">
        <v>3320000</v>
      </c>
      <c r="C7" s="228" t="s">
        <v>11</v>
      </c>
      <c r="D7" s="24"/>
      <c r="E7" s="178"/>
      <c r="F7" s="178"/>
      <c r="G7" s="178"/>
    </row>
    <row r="8" spans="1:7" s="2" customFormat="1" ht="18" customHeight="1">
      <c r="A8" s="171" t="s">
        <v>12</v>
      </c>
      <c r="B8" s="24"/>
      <c r="C8" s="228" t="s">
        <v>13</v>
      </c>
      <c r="D8" s="24">
        <v>2520000</v>
      </c>
      <c r="E8" s="178"/>
      <c r="F8" s="178"/>
      <c r="G8" s="178"/>
    </row>
    <row r="9" spans="1:6" s="2" customFormat="1" ht="18" customHeight="1">
      <c r="A9" s="171" t="s">
        <v>14</v>
      </c>
      <c r="B9" s="45"/>
      <c r="C9" s="228" t="s">
        <v>15</v>
      </c>
      <c r="D9" s="24">
        <v>1000000</v>
      </c>
      <c r="E9" s="178"/>
      <c r="F9" s="178"/>
    </row>
    <row r="10" spans="1:6" s="2" customFormat="1" ht="18" customHeight="1">
      <c r="A10" s="171" t="s">
        <v>16</v>
      </c>
      <c r="B10" s="45">
        <v>14573000</v>
      </c>
      <c r="C10" s="228" t="s">
        <v>17</v>
      </c>
      <c r="D10" s="24">
        <v>540000</v>
      </c>
      <c r="E10" s="178"/>
      <c r="F10" s="178"/>
    </row>
    <row r="11" spans="1:7" s="2" customFormat="1" ht="18" customHeight="1">
      <c r="A11" s="171"/>
      <c r="B11" s="45"/>
      <c r="C11" s="228" t="s">
        <v>18</v>
      </c>
      <c r="D11" s="24">
        <v>300000</v>
      </c>
      <c r="E11" s="178"/>
      <c r="F11" s="178"/>
      <c r="G11" s="178"/>
    </row>
    <row r="12" spans="1:7" s="2" customFormat="1" ht="18" customHeight="1">
      <c r="A12" s="171"/>
      <c r="B12" s="45"/>
      <c r="C12" s="228" t="s">
        <v>19</v>
      </c>
      <c r="D12" s="24">
        <v>3274000</v>
      </c>
      <c r="E12" s="178"/>
      <c r="F12" s="178"/>
      <c r="G12" s="178"/>
    </row>
    <row r="13" spans="1:7" s="2" customFormat="1" ht="18" customHeight="1">
      <c r="A13" s="171"/>
      <c r="B13" s="45"/>
      <c r="C13" s="228" t="s">
        <v>20</v>
      </c>
      <c r="D13" s="24">
        <v>1570000</v>
      </c>
      <c r="E13" s="178"/>
      <c r="F13" s="178"/>
      <c r="G13" s="178"/>
    </row>
    <row r="14" spans="1:7" s="2" customFormat="1" ht="18" customHeight="1">
      <c r="A14" s="171"/>
      <c r="B14" s="45"/>
      <c r="C14" s="228" t="s">
        <v>21</v>
      </c>
      <c r="D14" s="24">
        <v>280000</v>
      </c>
      <c r="E14" s="178"/>
      <c r="F14" s="178"/>
      <c r="G14" s="178"/>
    </row>
    <row r="15" spans="1:7" s="2" customFormat="1" ht="18" customHeight="1">
      <c r="A15" s="171"/>
      <c r="B15" s="45"/>
      <c r="C15" s="228" t="s">
        <v>22</v>
      </c>
      <c r="D15" s="24">
        <v>6363000</v>
      </c>
      <c r="E15" s="178"/>
      <c r="F15" s="178"/>
      <c r="G15" s="178"/>
    </row>
    <row r="16" spans="1:6" s="2" customFormat="1" ht="18" customHeight="1">
      <c r="A16" s="171"/>
      <c r="B16" s="45"/>
      <c r="C16" s="228" t="s">
        <v>23</v>
      </c>
      <c r="D16" s="24">
        <v>3010000</v>
      </c>
      <c r="E16" s="178"/>
      <c r="F16" s="178"/>
    </row>
    <row r="17" spans="1:7" s="2" customFormat="1" ht="18" customHeight="1">
      <c r="A17" s="171"/>
      <c r="B17" s="45"/>
      <c r="C17" s="228" t="s">
        <v>24</v>
      </c>
      <c r="D17" s="24">
        <v>100000</v>
      </c>
      <c r="E17" s="178"/>
      <c r="F17" s="178"/>
      <c r="G17" s="178"/>
    </row>
    <row r="18" spans="1:6" s="2" customFormat="1" ht="18" customHeight="1">
      <c r="A18" s="171"/>
      <c r="B18" s="45"/>
      <c r="C18" s="228" t="s">
        <v>25</v>
      </c>
      <c r="D18" s="24">
        <v>490000</v>
      </c>
      <c r="E18" s="178"/>
      <c r="F18" s="178"/>
    </row>
    <row r="19" spans="1:8" s="2" customFormat="1" ht="18" customHeight="1">
      <c r="A19" s="171"/>
      <c r="B19" s="45"/>
      <c r="C19" s="228" t="s">
        <v>26</v>
      </c>
      <c r="D19" s="24">
        <v>180000</v>
      </c>
      <c r="E19" s="178"/>
      <c r="F19" s="178"/>
      <c r="H19" s="178"/>
    </row>
    <row r="20" spans="1:9" s="2" customFormat="1" ht="18" customHeight="1">
      <c r="A20" s="171"/>
      <c r="B20" s="45"/>
      <c r="C20" s="228" t="s">
        <v>27</v>
      </c>
      <c r="D20" s="24"/>
      <c r="E20" s="178"/>
      <c r="F20" s="178"/>
      <c r="G20" s="178"/>
      <c r="H20" s="178"/>
      <c r="I20" s="178"/>
    </row>
    <row r="21" spans="1:9" s="2" customFormat="1" ht="18" customHeight="1">
      <c r="A21" s="171"/>
      <c r="B21" s="45"/>
      <c r="C21" s="228" t="s">
        <v>28</v>
      </c>
      <c r="D21" s="24"/>
      <c r="E21" s="178"/>
      <c r="F21" s="178"/>
      <c r="G21" s="178"/>
      <c r="I21" s="178"/>
    </row>
    <row r="22" spans="1:9" s="2" customFormat="1" ht="18" customHeight="1">
      <c r="A22" s="171"/>
      <c r="B22" s="45"/>
      <c r="C22" s="228" t="s">
        <v>29</v>
      </c>
      <c r="D22" s="24">
        <v>950000</v>
      </c>
      <c r="E22" s="178"/>
      <c r="F22" s="178"/>
      <c r="G22" s="178"/>
      <c r="I22" s="178"/>
    </row>
    <row r="23" spans="1:9" s="2" customFormat="1" ht="18" customHeight="1">
      <c r="A23" s="171"/>
      <c r="B23" s="45"/>
      <c r="C23" s="228" t="s">
        <v>30</v>
      </c>
      <c r="D23" s="24"/>
      <c r="E23" s="178"/>
      <c r="F23" s="178"/>
      <c r="H23" s="178"/>
      <c r="I23" s="178"/>
    </row>
    <row r="24" spans="1:8" s="2" customFormat="1" ht="18" customHeight="1">
      <c r="A24" s="171"/>
      <c r="B24" s="45"/>
      <c r="C24" s="228" t="s">
        <v>31</v>
      </c>
      <c r="D24" s="24">
        <v>2490000</v>
      </c>
      <c r="E24" s="178"/>
      <c r="F24" s="178"/>
      <c r="H24" s="178"/>
    </row>
    <row r="25" spans="1:8" s="2" customFormat="1" ht="18" customHeight="1">
      <c r="A25" s="171" t="s">
        <v>32</v>
      </c>
      <c r="B25" s="21">
        <v>49660000</v>
      </c>
      <c r="C25" s="228" t="s">
        <v>33</v>
      </c>
      <c r="D25" s="21">
        <f>SUM(D6:D24)</f>
        <v>49660000</v>
      </c>
      <c r="E25" s="178"/>
      <c r="F25" s="178"/>
      <c r="G25" s="178"/>
      <c r="H25" s="178"/>
    </row>
    <row r="26" spans="1:5" s="2" customFormat="1" ht="18" customHeight="1">
      <c r="A26" s="171" t="s">
        <v>34</v>
      </c>
      <c r="B26" s="24"/>
      <c r="C26" s="228" t="s">
        <v>35</v>
      </c>
      <c r="D26" s="24"/>
      <c r="E26" s="178"/>
    </row>
    <row r="27" spans="1:6" ht="18" customHeight="1">
      <c r="A27" s="171" t="s">
        <v>36</v>
      </c>
      <c r="B27" s="24"/>
      <c r="C27" s="229"/>
      <c r="D27" s="230"/>
      <c r="E27" s="81"/>
      <c r="F27" s="81"/>
    </row>
    <row r="28" spans="1:6" s="2" customFormat="1" ht="18" customHeight="1">
      <c r="A28" s="186" t="s">
        <v>37</v>
      </c>
      <c r="B28" s="21">
        <v>49660000</v>
      </c>
      <c r="C28" s="231" t="s">
        <v>38</v>
      </c>
      <c r="D28" s="21">
        <v>49660000</v>
      </c>
      <c r="E28" s="178"/>
      <c r="F28" s="178"/>
    </row>
    <row r="29" spans="2:6" ht="18" customHeight="1">
      <c r="B29" s="81"/>
      <c r="D29" s="81"/>
      <c r="E29" s="81"/>
      <c r="F29" s="81"/>
    </row>
    <row r="30" spans="2:5" ht="18" customHeight="1">
      <c r="B30" s="81"/>
      <c r="C30" s="81"/>
      <c r="D30" s="81"/>
      <c r="E30" s="81"/>
    </row>
    <row r="31" ht="18" customHeight="1">
      <c r="C31" s="81"/>
    </row>
    <row r="32" ht="18" customHeight="1">
      <c r="C32" s="81"/>
    </row>
    <row r="33" spans="3:4" ht="18" customHeight="1">
      <c r="C33" s="81"/>
      <c r="D33" s="81"/>
    </row>
    <row r="34" ht="18" customHeight="1">
      <c r="D34" s="81"/>
    </row>
    <row r="35" spans="2:4" ht="18" customHeight="1">
      <c r="B35" s="81"/>
      <c r="D35" s="8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J116" sqref="J116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20.66015625" style="3" bestFit="1" customWidth="1"/>
    <col min="4" max="4" width="20.66015625" style="0" bestFit="1" customWidth="1"/>
    <col min="5" max="5" width="17.33203125" style="0" customWidth="1"/>
    <col min="6" max="6" width="16" style="0" hidden="1" customWidth="1"/>
    <col min="7" max="7" width="18.16015625" style="0" hidden="1" customWidth="1"/>
    <col min="8" max="8" width="15" style="0" hidden="1" customWidth="1"/>
    <col min="9" max="9" width="13.5" style="0" customWidth="1"/>
    <col min="10" max="10" width="16.5" style="48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4"/>
      <c r="B1" s="5"/>
      <c r="C1" s="28"/>
      <c r="D1" s="5"/>
      <c r="E1" s="5"/>
      <c r="F1" s="5"/>
      <c r="G1" s="5"/>
      <c r="H1" s="5"/>
      <c r="I1" s="5"/>
      <c r="J1" s="58"/>
      <c r="K1" s="5"/>
      <c r="L1" s="59" t="s">
        <v>392</v>
      </c>
      <c r="M1" s="59"/>
      <c r="N1" s="33"/>
      <c r="O1" s="30"/>
      <c r="P1" s="30"/>
    </row>
    <row r="2" spans="1:16" ht="36" customHeight="1">
      <c r="A2" s="6" t="s">
        <v>393</v>
      </c>
      <c r="B2" s="7"/>
      <c r="C2" s="31"/>
      <c r="D2" s="7"/>
      <c r="E2" s="7"/>
      <c r="F2" s="7"/>
      <c r="G2" s="7"/>
      <c r="H2" s="7"/>
      <c r="I2" s="7"/>
      <c r="J2" s="7"/>
      <c r="K2" s="7"/>
      <c r="L2" s="7"/>
      <c r="M2" s="7"/>
      <c r="N2" s="33"/>
      <c r="O2" s="30"/>
      <c r="P2" s="30"/>
    </row>
    <row r="3" spans="1:16" ht="27" customHeight="1">
      <c r="A3" s="49" t="s">
        <v>2</v>
      </c>
      <c r="B3" s="50"/>
      <c r="C3" s="51"/>
      <c r="D3" s="10"/>
      <c r="E3" s="10"/>
      <c r="F3" s="10"/>
      <c r="G3" s="11"/>
      <c r="H3" s="11"/>
      <c r="I3" s="11"/>
      <c r="J3" s="58"/>
      <c r="K3" s="5"/>
      <c r="L3" s="5"/>
      <c r="M3" s="60" t="s">
        <v>394</v>
      </c>
      <c r="N3" s="33"/>
      <c r="O3" s="30"/>
      <c r="P3" s="30"/>
    </row>
    <row r="4" spans="1:16" ht="18.75" customHeight="1">
      <c r="A4" s="12" t="s">
        <v>287</v>
      </c>
      <c r="B4" s="14" t="s">
        <v>288</v>
      </c>
      <c r="C4" s="34" t="s">
        <v>43</v>
      </c>
      <c r="D4" s="14" t="s">
        <v>44</v>
      </c>
      <c r="E4" s="14"/>
      <c r="F4" s="14"/>
      <c r="G4" s="14"/>
      <c r="H4" s="14"/>
      <c r="I4" s="14"/>
      <c r="J4" s="13" t="s">
        <v>45</v>
      </c>
      <c r="K4" s="14" t="s">
        <v>34</v>
      </c>
      <c r="L4" s="14" t="s">
        <v>36</v>
      </c>
      <c r="M4" s="14" t="s">
        <v>395</v>
      </c>
      <c r="N4" s="33"/>
      <c r="O4" s="33"/>
      <c r="P4" s="33"/>
    </row>
    <row r="5" spans="1:16" ht="54.75" customHeight="1">
      <c r="A5" s="12"/>
      <c r="B5" s="14"/>
      <c r="C5" s="35"/>
      <c r="D5" s="16" t="s">
        <v>48</v>
      </c>
      <c r="E5" s="16" t="s">
        <v>49</v>
      </c>
      <c r="F5" s="16" t="s">
        <v>396</v>
      </c>
      <c r="G5" s="16" t="s">
        <v>397</v>
      </c>
      <c r="H5" s="52" t="s">
        <v>398</v>
      </c>
      <c r="I5" s="52" t="s">
        <v>399</v>
      </c>
      <c r="J5" s="15"/>
      <c r="K5" s="16"/>
      <c r="L5" s="14"/>
      <c r="M5" s="16"/>
      <c r="N5" s="33"/>
      <c r="O5" s="33"/>
      <c r="P5" s="30"/>
    </row>
    <row r="6" spans="1:14" s="2" customFormat="1" ht="22.5" customHeight="1">
      <c r="A6" s="53"/>
      <c r="B6" s="54" t="s">
        <v>56</v>
      </c>
      <c r="C6" s="36">
        <v>49660000</v>
      </c>
      <c r="D6" s="19">
        <v>35087000</v>
      </c>
      <c r="E6" s="19">
        <v>35087000</v>
      </c>
      <c r="F6" s="19"/>
      <c r="G6" s="19"/>
      <c r="H6" s="19"/>
      <c r="I6" s="19"/>
      <c r="J6" s="61">
        <v>14573000</v>
      </c>
      <c r="K6" s="19"/>
      <c r="L6" s="19"/>
      <c r="M6" s="19"/>
      <c r="N6" s="62"/>
    </row>
    <row r="7" spans="1:16" s="1" customFormat="1" ht="20.25" customHeight="1">
      <c r="A7" s="20">
        <v>301</v>
      </c>
      <c r="B7" s="25" t="s">
        <v>271</v>
      </c>
      <c r="C7" s="36">
        <v>16440000</v>
      </c>
      <c r="D7" s="19">
        <v>16440000</v>
      </c>
      <c r="E7" s="19">
        <v>16440000</v>
      </c>
      <c r="F7" s="19"/>
      <c r="G7" s="19"/>
      <c r="H7" s="19"/>
      <c r="I7" s="19"/>
      <c r="J7" s="61"/>
      <c r="K7" s="19"/>
      <c r="L7" s="19"/>
      <c r="M7" s="19"/>
      <c r="N7" s="39"/>
      <c r="O7" s="39"/>
      <c r="P7" s="40"/>
    </row>
    <row r="8" spans="1:16" s="2" customFormat="1" ht="20.25" customHeight="1">
      <c r="A8" s="22">
        <v>30101</v>
      </c>
      <c r="B8" s="55" t="s">
        <v>289</v>
      </c>
      <c r="C8" s="36">
        <v>2000000</v>
      </c>
      <c r="D8" s="19">
        <v>2000000</v>
      </c>
      <c r="E8" s="19">
        <v>2000000</v>
      </c>
      <c r="F8" s="56"/>
      <c r="G8" s="56"/>
      <c r="H8" s="56"/>
      <c r="I8" s="56"/>
      <c r="J8" s="63"/>
      <c r="K8" s="56"/>
      <c r="L8" s="56"/>
      <c r="M8" s="56"/>
      <c r="N8" s="42"/>
      <c r="O8" s="43"/>
      <c r="P8" s="43"/>
    </row>
    <row r="9" spans="1:16" s="2" customFormat="1" ht="20.25" customHeight="1">
      <c r="A9" s="22">
        <v>30102</v>
      </c>
      <c r="B9" s="55" t="s">
        <v>290</v>
      </c>
      <c r="C9" s="36">
        <v>2100000</v>
      </c>
      <c r="D9" s="19">
        <v>2100000</v>
      </c>
      <c r="E9" s="19">
        <v>2100000</v>
      </c>
      <c r="F9" s="56"/>
      <c r="G9" s="56"/>
      <c r="H9" s="56"/>
      <c r="I9" s="56"/>
      <c r="J9" s="63"/>
      <c r="K9" s="56"/>
      <c r="L9" s="56"/>
      <c r="M9" s="56"/>
      <c r="N9" s="42"/>
      <c r="O9" s="43"/>
      <c r="P9" s="43"/>
    </row>
    <row r="10" spans="1:16" s="2" customFormat="1" ht="20.25" customHeight="1">
      <c r="A10" s="22">
        <v>30103</v>
      </c>
      <c r="B10" s="55" t="s">
        <v>291</v>
      </c>
      <c r="C10" s="36">
        <v>5500000</v>
      </c>
      <c r="D10" s="19">
        <v>5500000</v>
      </c>
      <c r="E10" s="19">
        <v>5500000</v>
      </c>
      <c r="F10" s="56"/>
      <c r="G10" s="56"/>
      <c r="H10" s="56"/>
      <c r="I10" s="56"/>
      <c r="J10" s="63"/>
      <c r="K10" s="56"/>
      <c r="L10" s="56"/>
      <c r="M10" s="56"/>
      <c r="N10" s="42"/>
      <c r="O10" s="43"/>
      <c r="P10" s="43"/>
    </row>
    <row r="11" spans="1:16" s="2" customFormat="1" ht="20.25" customHeight="1">
      <c r="A11" s="22">
        <v>30106</v>
      </c>
      <c r="B11" s="55" t="s">
        <v>292</v>
      </c>
      <c r="C11" s="36">
        <v>750000</v>
      </c>
      <c r="D11" s="19">
        <v>750000</v>
      </c>
      <c r="E11" s="19">
        <v>750000</v>
      </c>
      <c r="F11" s="56"/>
      <c r="G11" s="56"/>
      <c r="H11" s="56"/>
      <c r="I11" s="56"/>
      <c r="J11" s="63"/>
      <c r="K11" s="56"/>
      <c r="L11" s="56"/>
      <c r="M11" s="56"/>
      <c r="N11" s="42"/>
      <c r="O11" s="43"/>
      <c r="P11" s="43"/>
    </row>
    <row r="12" spans="1:16" s="2" customFormat="1" ht="20.25" customHeight="1">
      <c r="A12" s="22">
        <v>30107</v>
      </c>
      <c r="B12" s="55" t="s">
        <v>293</v>
      </c>
      <c r="C12" s="36"/>
      <c r="D12" s="19"/>
      <c r="E12" s="19"/>
      <c r="F12" s="56"/>
      <c r="G12" s="56"/>
      <c r="H12" s="56"/>
      <c r="I12" s="56"/>
      <c r="J12" s="63"/>
      <c r="K12" s="56"/>
      <c r="L12" s="56"/>
      <c r="M12" s="56"/>
      <c r="N12" s="42"/>
      <c r="O12" s="43"/>
      <c r="P12" s="43"/>
    </row>
    <row r="13" spans="1:16" s="2" customFormat="1" ht="31.5" customHeight="1">
      <c r="A13" s="22">
        <v>30108</v>
      </c>
      <c r="B13" s="55" t="s">
        <v>294</v>
      </c>
      <c r="C13" s="36">
        <v>1070000</v>
      </c>
      <c r="D13" s="19">
        <v>1070000</v>
      </c>
      <c r="E13" s="19">
        <v>1070000</v>
      </c>
      <c r="F13" s="56"/>
      <c r="G13" s="56"/>
      <c r="H13" s="56"/>
      <c r="I13" s="56"/>
      <c r="J13" s="63"/>
      <c r="K13" s="56"/>
      <c r="L13" s="56"/>
      <c r="M13" s="56"/>
      <c r="N13" s="42"/>
      <c r="O13" s="43"/>
      <c r="P13" s="43"/>
    </row>
    <row r="14" spans="1:16" s="2" customFormat="1" ht="20.25" customHeight="1">
      <c r="A14" s="22">
        <v>30109</v>
      </c>
      <c r="B14" s="55" t="s">
        <v>295</v>
      </c>
      <c r="C14" s="36">
        <v>180000</v>
      </c>
      <c r="D14" s="19">
        <v>180000</v>
      </c>
      <c r="E14" s="19">
        <v>180000</v>
      </c>
      <c r="F14" s="56"/>
      <c r="G14" s="56"/>
      <c r="H14" s="56"/>
      <c r="I14" s="56"/>
      <c r="J14" s="63"/>
      <c r="K14" s="56"/>
      <c r="L14" s="56"/>
      <c r="M14" s="56"/>
      <c r="N14" s="42"/>
      <c r="O14" s="43"/>
      <c r="P14" s="43"/>
    </row>
    <row r="15" spans="1:16" s="2" customFormat="1" ht="20.25" customHeight="1">
      <c r="A15" s="22">
        <v>30110</v>
      </c>
      <c r="B15" s="55" t="s">
        <v>296</v>
      </c>
      <c r="C15" s="36">
        <v>890000</v>
      </c>
      <c r="D15" s="19">
        <v>890000</v>
      </c>
      <c r="E15" s="19">
        <v>890000</v>
      </c>
      <c r="F15" s="56"/>
      <c r="G15" s="56"/>
      <c r="H15" s="56"/>
      <c r="I15" s="56"/>
      <c r="J15" s="63"/>
      <c r="K15" s="56"/>
      <c r="L15" s="56"/>
      <c r="M15" s="56"/>
      <c r="N15" s="42"/>
      <c r="O15" s="43"/>
      <c r="P15" s="43"/>
    </row>
    <row r="16" spans="1:16" s="2" customFormat="1" ht="20.25" customHeight="1">
      <c r="A16" s="22">
        <v>30111</v>
      </c>
      <c r="B16" s="55" t="s">
        <v>297</v>
      </c>
      <c r="C16" s="36"/>
      <c r="D16" s="19"/>
      <c r="E16" s="19"/>
      <c r="F16" s="56"/>
      <c r="G16" s="56"/>
      <c r="H16" s="56"/>
      <c r="I16" s="56"/>
      <c r="J16" s="63"/>
      <c r="K16" s="56"/>
      <c r="L16" s="56"/>
      <c r="M16" s="56"/>
      <c r="N16" s="42"/>
      <c r="O16" s="43"/>
      <c r="P16" s="43"/>
    </row>
    <row r="17" spans="1:16" s="2" customFormat="1" ht="20.25" customHeight="1">
      <c r="A17" s="22">
        <v>30112</v>
      </c>
      <c r="B17" s="55" t="s">
        <v>298</v>
      </c>
      <c r="C17" s="36"/>
      <c r="D17" s="19"/>
      <c r="E17" s="19"/>
      <c r="F17" s="56"/>
      <c r="G17" s="56"/>
      <c r="H17" s="56"/>
      <c r="I17" s="56"/>
      <c r="J17" s="63"/>
      <c r="K17" s="56"/>
      <c r="L17" s="56"/>
      <c r="M17" s="56"/>
      <c r="N17" s="42"/>
      <c r="O17" s="43"/>
      <c r="P17" s="43"/>
    </row>
    <row r="18" spans="1:16" s="2" customFormat="1" ht="20.25" customHeight="1">
      <c r="A18" s="22">
        <v>30113</v>
      </c>
      <c r="B18" s="55" t="s">
        <v>299</v>
      </c>
      <c r="C18" s="36">
        <v>950000</v>
      </c>
      <c r="D18" s="19">
        <v>950000</v>
      </c>
      <c r="E18" s="19">
        <v>950000</v>
      </c>
      <c r="F18" s="56"/>
      <c r="G18" s="56"/>
      <c r="H18" s="56"/>
      <c r="I18" s="56"/>
      <c r="J18" s="63"/>
      <c r="K18" s="56"/>
      <c r="L18" s="56"/>
      <c r="M18" s="56"/>
      <c r="N18" s="42"/>
      <c r="O18" s="43"/>
      <c r="P18" s="43"/>
    </row>
    <row r="19" spans="1:16" s="2" customFormat="1" ht="20.25" customHeight="1">
      <c r="A19" s="22">
        <v>30114</v>
      </c>
      <c r="B19" s="55" t="s">
        <v>300</v>
      </c>
      <c r="C19" s="36"/>
      <c r="D19" s="19"/>
      <c r="E19" s="19"/>
      <c r="F19" s="56"/>
      <c r="G19" s="56"/>
      <c r="H19" s="56"/>
      <c r="I19" s="56"/>
      <c r="J19" s="63"/>
      <c r="K19" s="56"/>
      <c r="L19" s="56"/>
      <c r="M19" s="56"/>
      <c r="N19" s="42"/>
      <c r="O19" s="43"/>
      <c r="P19" s="43"/>
    </row>
    <row r="20" spans="1:16" s="2" customFormat="1" ht="20.25" customHeight="1">
      <c r="A20" s="22">
        <v>30199</v>
      </c>
      <c r="B20" s="55" t="s">
        <v>301</v>
      </c>
      <c r="C20" s="36">
        <v>3000000</v>
      </c>
      <c r="D20" s="19">
        <v>3000000</v>
      </c>
      <c r="E20" s="19">
        <v>3000000</v>
      </c>
      <c r="F20" s="56"/>
      <c r="G20" s="56"/>
      <c r="H20" s="56"/>
      <c r="I20" s="56"/>
      <c r="J20" s="63"/>
      <c r="K20" s="56"/>
      <c r="L20" s="56"/>
      <c r="M20" s="56"/>
      <c r="N20" s="42"/>
      <c r="O20" s="43"/>
      <c r="P20" s="43"/>
    </row>
    <row r="21" spans="1:16" s="1" customFormat="1" ht="20.25" customHeight="1">
      <c r="A21" s="20">
        <v>302</v>
      </c>
      <c r="B21" s="20" t="s">
        <v>272</v>
      </c>
      <c r="C21" s="36">
        <v>10600000</v>
      </c>
      <c r="D21" s="19">
        <v>6485000</v>
      </c>
      <c r="E21" s="19">
        <v>6485000</v>
      </c>
      <c r="F21" s="19"/>
      <c r="G21" s="19"/>
      <c r="H21" s="19"/>
      <c r="I21" s="19"/>
      <c r="J21" s="61">
        <v>4115000</v>
      </c>
      <c r="K21" s="19"/>
      <c r="L21" s="19"/>
      <c r="M21" s="19"/>
      <c r="N21" s="39"/>
      <c r="O21" s="40"/>
      <c r="P21" s="40"/>
    </row>
    <row r="22" spans="1:16" s="2" customFormat="1" ht="20.25" customHeight="1">
      <c r="A22" s="57">
        <v>30201</v>
      </c>
      <c r="B22" s="55" t="s">
        <v>302</v>
      </c>
      <c r="C22" s="36">
        <v>600000</v>
      </c>
      <c r="D22" s="19">
        <v>600000</v>
      </c>
      <c r="E22" s="19">
        <v>600000</v>
      </c>
      <c r="F22" s="56"/>
      <c r="G22" s="56"/>
      <c r="H22" s="56"/>
      <c r="I22" s="56"/>
      <c r="J22" s="63"/>
      <c r="K22" s="56"/>
      <c r="L22" s="56"/>
      <c r="M22" s="56"/>
      <c r="N22" s="42"/>
      <c r="O22" s="43"/>
      <c r="P22" s="43"/>
    </row>
    <row r="23" spans="1:16" s="2" customFormat="1" ht="20.25" customHeight="1">
      <c r="A23" s="57">
        <v>30202</v>
      </c>
      <c r="B23" s="55" t="s">
        <v>303</v>
      </c>
      <c r="C23" s="36"/>
      <c r="D23" s="19"/>
      <c r="E23" s="19"/>
      <c r="F23" s="56"/>
      <c r="G23" s="56"/>
      <c r="H23" s="56"/>
      <c r="I23" s="56"/>
      <c r="J23" s="63"/>
      <c r="K23" s="56"/>
      <c r="L23" s="56"/>
      <c r="M23" s="56"/>
      <c r="N23" s="42"/>
      <c r="O23" s="43"/>
      <c r="P23" s="43"/>
    </row>
    <row r="24" spans="1:16" s="2" customFormat="1" ht="20.25" customHeight="1">
      <c r="A24" s="57">
        <v>30203</v>
      </c>
      <c r="B24" s="55" t="s">
        <v>304</v>
      </c>
      <c r="C24" s="36">
        <v>60000</v>
      </c>
      <c r="D24" s="19">
        <v>20000</v>
      </c>
      <c r="E24" s="19">
        <v>20000</v>
      </c>
      <c r="F24" s="56"/>
      <c r="G24" s="56"/>
      <c r="H24" s="56"/>
      <c r="I24" s="56"/>
      <c r="J24" s="63">
        <v>40000</v>
      </c>
      <c r="K24" s="56"/>
      <c r="L24" s="56"/>
      <c r="M24" s="56"/>
      <c r="N24" s="42"/>
      <c r="O24" s="43"/>
      <c r="P24" s="43"/>
    </row>
    <row r="25" spans="1:16" s="2" customFormat="1" ht="20.25" customHeight="1">
      <c r="A25" s="57">
        <v>30204</v>
      </c>
      <c r="B25" s="55" t="s">
        <v>305</v>
      </c>
      <c r="C25" s="36"/>
      <c r="D25" s="19"/>
      <c r="E25" s="19"/>
      <c r="F25" s="56"/>
      <c r="G25" s="56"/>
      <c r="H25" s="56"/>
      <c r="I25" s="56"/>
      <c r="J25" s="63"/>
      <c r="K25" s="56"/>
      <c r="L25" s="56"/>
      <c r="M25" s="56"/>
      <c r="N25" s="42"/>
      <c r="O25" s="43"/>
      <c r="P25" s="43"/>
    </row>
    <row r="26" spans="1:16" s="2" customFormat="1" ht="20.25" customHeight="1">
      <c r="A26" s="57">
        <v>30205</v>
      </c>
      <c r="B26" s="55" t="s">
        <v>306</v>
      </c>
      <c r="C26" s="36">
        <v>20000</v>
      </c>
      <c r="D26" s="19">
        <v>20000</v>
      </c>
      <c r="E26" s="19">
        <v>20000</v>
      </c>
      <c r="F26" s="56"/>
      <c r="G26" s="56"/>
      <c r="H26" s="56"/>
      <c r="I26" s="56"/>
      <c r="J26" s="63"/>
      <c r="K26" s="56"/>
      <c r="L26" s="56"/>
      <c r="M26" s="56"/>
      <c r="N26" s="42"/>
      <c r="O26" s="43"/>
      <c r="P26" s="43"/>
    </row>
    <row r="27" spans="1:16" s="2" customFormat="1" ht="20.25" customHeight="1">
      <c r="A27" s="57">
        <v>30206</v>
      </c>
      <c r="B27" s="55" t="s">
        <v>307</v>
      </c>
      <c r="C27" s="36">
        <v>500000</v>
      </c>
      <c r="D27" s="19">
        <v>370000</v>
      </c>
      <c r="E27" s="19">
        <v>370000</v>
      </c>
      <c r="F27" s="56"/>
      <c r="G27" s="56"/>
      <c r="H27" s="56"/>
      <c r="I27" s="56"/>
      <c r="J27" s="63">
        <v>130000</v>
      </c>
      <c r="K27" s="56"/>
      <c r="L27" s="56"/>
      <c r="M27" s="56"/>
      <c r="N27" s="42"/>
      <c r="O27" s="43"/>
      <c r="P27" s="43"/>
    </row>
    <row r="28" spans="1:16" s="2" customFormat="1" ht="20.25" customHeight="1">
      <c r="A28" s="57">
        <v>30207</v>
      </c>
      <c r="B28" s="55" t="s">
        <v>308</v>
      </c>
      <c r="C28" s="36">
        <v>10000</v>
      </c>
      <c r="D28" s="19">
        <v>10000</v>
      </c>
      <c r="E28" s="19">
        <v>10000</v>
      </c>
      <c r="F28" s="56"/>
      <c r="G28" s="56"/>
      <c r="H28" s="56"/>
      <c r="I28" s="56"/>
      <c r="J28" s="63"/>
      <c r="K28" s="56"/>
      <c r="L28" s="56"/>
      <c r="M28" s="56"/>
      <c r="N28" s="42"/>
      <c r="O28" s="43"/>
      <c r="P28" s="43"/>
    </row>
    <row r="29" spans="1:16" s="2" customFormat="1" ht="20.25" customHeight="1">
      <c r="A29" s="57">
        <v>30208</v>
      </c>
      <c r="B29" s="55" t="s">
        <v>309</v>
      </c>
      <c r="C29" s="36"/>
      <c r="D29" s="19"/>
      <c r="E29" s="19"/>
      <c r="F29" s="56"/>
      <c r="G29" s="56"/>
      <c r="H29" s="56"/>
      <c r="I29" s="56"/>
      <c r="J29" s="63"/>
      <c r="K29" s="56"/>
      <c r="L29" s="56"/>
      <c r="M29" s="56"/>
      <c r="N29" s="42"/>
      <c r="O29" s="43"/>
      <c r="P29" s="43"/>
    </row>
    <row r="30" spans="1:16" s="2" customFormat="1" ht="20.25" customHeight="1">
      <c r="A30" s="57">
        <v>30209</v>
      </c>
      <c r="B30" s="55" t="s">
        <v>310</v>
      </c>
      <c r="C30" s="36">
        <v>390000</v>
      </c>
      <c r="D30" s="19">
        <v>190000</v>
      </c>
      <c r="E30" s="19">
        <v>190000</v>
      </c>
      <c r="F30" s="56"/>
      <c r="G30" s="56"/>
      <c r="H30" s="56"/>
      <c r="I30" s="56"/>
      <c r="J30" s="63">
        <v>200000</v>
      </c>
      <c r="K30" s="56"/>
      <c r="L30" s="56"/>
      <c r="M30" s="56"/>
      <c r="N30" s="42"/>
      <c r="O30" s="43"/>
      <c r="P30" s="43"/>
    </row>
    <row r="31" spans="1:16" s="2" customFormat="1" ht="20.25" customHeight="1">
      <c r="A31" s="57">
        <v>30211</v>
      </c>
      <c r="B31" s="55" t="s">
        <v>311</v>
      </c>
      <c r="C31" s="36"/>
      <c r="D31" s="19"/>
      <c r="E31" s="19"/>
      <c r="F31" s="56"/>
      <c r="G31" s="56"/>
      <c r="H31" s="56"/>
      <c r="I31" s="56"/>
      <c r="J31" s="63"/>
      <c r="K31" s="56"/>
      <c r="L31" s="56"/>
      <c r="M31" s="56"/>
      <c r="N31" s="42"/>
      <c r="O31" s="43"/>
      <c r="P31" s="43"/>
    </row>
    <row r="32" spans="1:16" s="2" customFormat="1" ht="20.25" customHeight="1">
      <c r="A32" s="57">
        <v>30212</v>
      </c>
      <c r="B32" s="26" t="s">
        <v>312</v>
      </c>
      <c r="C32" s="36"/>
      <c r="D32" s="19"/>
      <c r="E32" s="19"/>
      <c r="F32" s="56"/>
      <c r="G32" s="56"/>
      <c r="H32" s="56"/>
      <c r="I32" s="56"/>
      <c r="J32" s="63"/>
      <c r="K32" s="56"/>
      <c r="L32" s="56"/>
      <c r="M32" s="56"/>
      <c r="N32" s="42"/>
      <c r="O32" s="43"/>
      <c r="P32" s="43"/>
    </row>
    <row r="33" spans="1:16" s="2" customFormat="1" ht="20.25" customHeight="1">
      <c r="A33" s="57">
        <v>30213</v>
      </c>
      <c r="B33" s="55" t="s">
        <v>313</v>
      </c>
      <c r="C33" s="36">
        <v>450000</v>
      </c>
      <c r="D33" s="19">
        <v>450000</v>
      </c>
      <c r="E33" s="19">
        <v>450000</v>
      </c>
      <c r="F33" s="56"/>
      <c r="G33" s="56"/>
      <c r="H33" s="56"/>
      <c r="I33" s="56"/>
      <c r="J33" s="63"/>
      <c r="K33" s="56"/>
      <c r="L33" s="56"/>
      <c r="M33" s="56"/>
      <c r="N33" s="42"/>
      <c r="O33" s="43"/>
      <c r="P33" s="43"/>
    </row>
    <row r="34" spans="1:16" s="2" customFormat="1" ht="20.25" customHeight="1">
      <c r="A34" s="57">
        <v>30214</v>
      </c>
      <c r="B34" s="55" t="s">
        <v>314</v>
      </c>
      <c r="C34" s="36">
        <v>470000</v>
      </c>
      <c r="D34" s="19">
        <v>170000</v>
      </c>
      <c r="E34" s="19">
        <v>170000</v>
      </c>
      <c r="F34" s="56"/>
      <c r="G34" s="56"/>
      <c r="H34" s="56"/>
      <c r="I34" s="56"/>
      <c r="J34" s="63">
        <v>300000</v>
      </c>
      <c r="K34" s="56"/>
      <c r="L34" s="56"/>
      <c r="M34" s="56"/>
      <c r="N34" s="42"/>
      <c r="O34" s="43"/>
      <c r="P34" s="43"/>
    </row>
    <row r="35" spans="1:16" s="2" customFormat="1" ht="20.25" customHeight="1">
      <c r="A35" s="57">
        <v>30215</v>
      </c>
      <c r="B35" s="55" t="s">
        <v>315</v>
      </c>
      <c r="C35" s="36">
        <v>160000</v>
      </c>
      <c r="D35" s="19">
        <v>160000</v>
      </c>
      <c r="E35" s="19">
        <v>160000</v>
      </c>
      <c r="F35" s="56"/>
      <c r="G35" s="56"/>
      <c r="H35" s="56"/>
      <c r="I35" s="56"/>
      <c r="J35" s="63"/>
      <c r="K35" s="56"/>
      <c r="L35" s="56"/>
      <c r="M35" s="56"/>
      <c r="N35" s="42"/>
      <c r="O35" s="43"/>
      <c r="P35" s="43"/>
    </row>
    <row r="36" spans="1:16" s="2" customFormat="1" ht="20.25" customHeight="1">
      <c r="A36" s="57">
        <v>30216</v>
      </c>
      <c r="B36" s="55" t="s">
        <v>316</v>
      </c>
      <c r="C36" s="36">
        <v>100000</v>
      </c>
      <c r="D36" s="19">
        <v>100000</v>
      </c>
      <c r="E36" s="19">
        <v>100000</v>
      </c>
      <c r="F36" s="56"/>
      <c r="G36" s="56"/>
      <c r="H36" s="56"/>
      <c r="I36" s="56"/>
      <c r="J36" s="63"/>
      <c r="K36" s="56"/>
      <c r="L36" s="56"/>
      <c r="M36" s="56"/>
      <c r="N36" s="42"/>
      <c r="O36" s="43"/>
      <c r="P36" s="43"/>
    </row>
    <row r="37" spans="1:16" s="2" customFormat="1" ht="20.25" customHeight="1">
      <c r="A37" s="57">
        <v>30217</v>
      </c>
      <c r="B37" s="55" t="s">
        <v>317</v>
      </c>
      <c r="C37" s="36">
        <v>190000</v>
      </c>
      <c r="D37" s="19">
        <v>190000</v>
      </c>
      <c r="E37" s="19">
        <v>190000</v>
      </c>
      <c r="F37" s="56"/>
      <c r="G37" s="56"/>
      <c r="H37" s="56"/>
      <c r="I37" s="56"/>
      <c r="J37" s="63"/>
      <c r="K37" s="56"/>
      <c r="L37" s="56"/>
      <c r="M37" s="56"/>
      <c r="N37" s="42"/>
      <c r="O37" s="43"/>
      <c r="P37" s="43"/>
    </row>
    <row r="38" spans="1:16" s="2" customFormat="1" ht="20.25" customHeight="1">
      <c r="A38" s="57">
        <v>30218</v>
      </c>
      <c r="B38" s="55" t="s">
        <v>318</v>
      </c>
      <c r="C38" s="36">
        <v>350000</v>
      </c>
      <c r="D38" s="19">
        <v>140000</v>
      </c>
      <c r="E38" s="19">
        <v>140000</v>
      </c>
      <c r="F38" s="56"/>
      <c r="G38" s="56"/>
      <c r="H38" s="56"/>
      <c r="I38" s="56"/>
      <c r="J38" s="63">
        <v>210000</v>
      </c>
      <c r="K38" s="56"/>
      <c r="L38" s="56"/>
      <c r="M38" s="56"/>
      <c r="N38" s="42"/>
      <c r="O38" s="43"/>
      <c r="P38" s="43"/>
    </row>
    <row r="39" spans="1:16" s="2" customFormat="1" ht="20.25" customHeight="1">
      <c r="A39" s="57">
        <v>30224</v>
      </c>
      <c r="B39" s="55" t="s">
        <v>319</v>
      </c>
      <c r="C39" s="36"/>
      <c r="D39" s="19"/>
      <c r="E39" s="19"/>
      <c r="F39" s="56"/>
      <c r="G39" s="56"/>
      <c r="H39" s="56"/>
      <c r="I39" s="56"/>
      <c r="J39" s="63"/>
      <c r="K39" s="56"/>
      <c r="L39" s="56"/>
      <c r="M39" s="56"/>
      <c r="N39" s="42"/>
      <c r="O39" s="43"/>
      <c r="P39" s="43"/>
    </row>
    <row r="40" spans="1:16" s="2" customFormat="1" ht="20.25" customHeight="1">
      <c r="A40" s="57">
        <v>30225</v>
      </c>
      <c r="B40" s="55" t="s">
        <v>320</v>
      </c>
      <c r="C40" s="36"/>
      <c r="D40" s="19"/>
      <c r="E40" s="19"/>
      <c r="F40" s="56"/>
      <c r="G40" s="56"/>
      <c r="H40" s="56"/>
      <c r="I40" s="56"/>
      <c r="J40" s="63"/>
      <c r="K40" s="56"/>
      <c r="L40" s="56"/>
      <c r="M40" s="56"/>
      <c r="N40" s="42"/>
      <c r="O40" s="43"/>
      <c r="P40" s="43"/>
    </row>
    <row r="41" spans="1:16" s="2" customFormat="1" ht="20.25" customHeight="1">
      <c r="A41" s="57">
        <v>30226</v>
      </c>
      <c r="B41" s="55" t="s">
        <v>321</v>
      </c>
      <c r="C41" s="36">
        <v>617200</v>
      </c>
      <c r="D41" s="19">
        <v>47200</v>
      </c>
      <c r="E41" s="19">
        <v>47200</v>
      </c>
      <c r="F41" s="56"/>
      <c r="G41" s="56"/>
      <c r="H41" s="56"/>
      <c r="I41" s="56"/>
      <c r="J41" s="63">
        <v>570000</v>
      </c>
      <c r="K41" s="56"/>
      <c r="L41" s="56"/>
      <c r="M41" s="56"/>
      <c r="N41" s="42"/>
      <c r="O41" s="43"/>
      <c r="P41" s="43"/>
    </row>
    <row r="42" spans="1:16" s="2" customFormat="1" ht="20.25" customHeight="1">
      <c r="A42" s="57">
        <v>30227</v>
      </c>
      <c r="B42" s="55" t="s">
        <v>322</v>
      </c>
      <c r="C42" s="36">
        <v>1710000</v>
      </c>
      <c r="D42" s="19">
        <v>415000</v>
      </c>
      <c r="E42" s="19">
        <v>415000</v>
      </c>
      <c r="F42" s="56"/>
      <c r="G42" s="56"/>
      <c r="H42" s="56"/>
      <c r="I42" s="56"/>
      <c r="J42" s="63">
        <v>1295000</v>
      </c>
      <c r="K42" s="56"/>
      <c r="L42" s="56"/>
      <c r="M42" s="56"/>
      <c r="N42" s="42"/>
      <c r="O42" s="43"/>
      <c r="P42" s="43"/>
    </row>
    <row r="43" spans="1:16" s="2" customFormat="1" ht="20.25" customHeight="1">
      <c r="A43" s="57">
        <v>30228</v>
      </c>
      <c r="B43" s="55" t="s">
        <v>323</v>
      </c>
      <c r="C43" s="36">
        <v>950000</v>
      </c>
      <c r="D43" s="19">
        <v>840000</v>
      </c>
      <c r="E43" s="19">
        <v>840000</v>
      </c>
      <c r="F43" s="56"/>
      <c r="G43" s="56"/>
      <c r="H43" s="56"/>
      <c r="I43" s="56"/>
      <c r="J43" s="63">
        <v>110000</v>
      </c>
      <c r="K43" s="56"/>
      <c r="L43" s="56"/>
      <c r="M43" s="56"/>
      <c r="N43" s="42"/>
      <c r="O43" s="43"/>
      <c r="P43" s="43"/>
    </row>
    <row r="44" spans="1:16" s="2" customFormat="1" ht="20.25" customHeight="1">
      <c r="A44" s="57">
        <v>30229</v>
      </c>
      <c r="B44" s="55" t="s">
        <v>324</v>
      </c>
      <c r="C44" s="36">
        <v>370000</v>
      </c>
      <c r="D44" s="19">
        <v>370000</v>
      </c>
      <c r="E44" s="19">
        <v>370000</v>
      </c>
      <c r="F44" s="56"/>
      <c r="G44" s="56"/>
      <c r="H44" s="56"/>
      <c r="I44" s="56"/>
      <c r="J44" s="63"/>
      <c r="K44" s="56"/>
      <c r="L44" s="56"/>
      <c r="M44" s="56"/>
      <c r="N44" s="42"/>
      <c r="O44" s="43"/>
      <c r="P44" s="43"/>
    </row>
    <row r="45" spans="1:16" s="2" customFormat="1" ht="20.25" customHeight="1">
      <c r="A45" s="57">
        <v>30231</v>
      </c>
      <c r="B45" s="55" t="s">
        <v>325</v>
      </c>
      <c r="C45" s="36">
        <v>90000</v>
      </c>
      <c r="D45" s="19">
        <v>90000</v>
      </c>
      <c r="E45" s="19">
        <v>90000</v>
      </c>
      <c r="F45" s="56"/>
      <c r="G45" s="56"/>
      <c r="H45" s="56"/>
      <c r="I45" s="56"/>
      <c r="J45" s="63"/>
      <c r="K45" s="56"/>
      <c r="L45" s="56"/>
      <c r="M45" s="56"/>
      <c r="N45" s="42"/>
      <c r="O45" s="43"/>
      <c r="P45" s="43"/>
    </row>
    <row r="46" spans="1:16" s="2" customFormat="1" ht="20.25" customHeight="1">
      <c r="A46" s="57">
        <v>30239</v>
      </c>
      <c r="B46" s="55" t="s">
        <v>326</v>
      </c>
      <c r="C46" s="36">
        <v>670000</v>
      </c>
      <c r="D46" s="19">
        <v>670000</v>
      </c>
      <c r="E46" s="19">
        <v>670000</v>
      </c>
      <c r="F46" s="56"/>
      <c r="G46" s="56"/>
      <c r="H46" s="56"/>
      <c r="I46" s="56"/>
      <c r="J46" s="63"/>
      <c r="K46" s="56"/>
      <c r="L46" s="56"/>
      <c r="M46" s="56"/>
      <c r="N46" s="42"/>
      <c r="O46" s="43"/>
      <c r="P46" s="43"/>
    </row>
    <row r="47" spans="1:16" s="2" customFormat="1" ht="20.25" customHeight="1">
      <c r="A47" s="57">
        <v>30240</v>
      </c>
      <c r="B47" s="55" t="s">
        <v>327</v>
      </c>
      <c r="C47" s="36"/>
      <c r="D47" s="19"/>
      <c r="E47" s="19"/>
      <c r="F47" s="56"/>
      <c r="G47" s="56"/>
      <c r="H47" s="56"/>
      <c r="I47" s="56"/>
      <c r="J47" s="63"/>
      <c r="K47" s="56"/>
      <c r="L47" s="56"/>
      <c r="M47" s="56"/>
      <c r="N47" s="42"/>
      <c r="O47" s="43"/>
      <c r="P47" s="43"/>
    </row>
    <row r="48" spans="1:16" s="2" customFormat="1" ht="20.25" customHeight="1">
      <c r="A48" s="57">
        <v>30299</v>
      </c>
      <c r="B48" s="55" t="s">
        <v>328</v>
      </c>
      <c r="C48" s="36">
        <v>2892800</v>
      </c>
      <c r="D48" s="19">
        <v>1632800</v>
      </c>
      <c r="E48" s="19">
        <v>1632800</v>
      </c>
      <c r="F48" s="56"/>
      <c r="G48" s="56"/>
      <c r="H48" s="56"/>
      <c r="I48" s="56"/>
      <c r="J48" s="63">
        <v>1260000</v>
      </c>
      <c r="K48" s="56"/>
      <c r="L48" s="56"/>
      <c r="M48" s="56"/>
      <c r="N48" s="42"/>
      <c r="O48" s="43"/>
      <c r="P48" s="43"/>
    </row>
    <row r="49" spans="1:16" s="1" customFormat="1" ht="20.25" customHeight="1">
      <c r="A49" s="20">
        <v>303</v>
      </c>
      <c r="B49" s="25" t="s">
        <v>273</v>
      </c>
      <c r="C49" s="36">
        <v>4522000</v>
      </c>
      <c r="D49" s="19">
        <v>3762000</v>
      </c>
      <c r="E49" s="19">
        <v>3762000</v>
      </c>
      <c r="F49" s="19"/>
      <c r="G49" s="19"/>
      <c r="H49" s="19"/>
      <c r="I49" s="19"/>
      <c r="J49" s="61">
        <v>760000</v>
      </c>
      <c r="K49" s="19"/>
      <c r="L49" s="19"/>
      <c r="M49" s="19"/>
      <c r="O49" s="39"/>
      <c r="P49" s="40"/>
    </row>
    <row r="50" spans="1:16" s="2" customFormat="1" ht="20.25" customHeight="1">
      <c r="A50" s="22">
        <v>30301</v>
      </c>
      <c r="B50" s="55" t="s">
        <v>329</v>
      </c>
      <c r="C50" s="36"/>
      <c r="D50" s="19"/>
      <c r="E50" s="19"/>
      <c r="F50" s="56"/>
      <c r="G50" s="56"/>
      <c r="H50" s="56"/>
      <c r="I50" s="56"/>
      <c r="J50" s="63"/>
      <c r="K50" s="56"/>
      <c r="L50" s="56"/>
      <c r="M50" s="56"/>
      <c r="N50" s="64"/>
      <c r="O50" s="42"/>
      <c r="P50" s="43"/>
    </row>
    <row r="51" spans="1:16" s="2" customFormat="1" ht="20.25" customHeight="1">
      <c r="A51" s="22">
        <v>30302</v>
      </c>
      <c r="B51" s="55" t="s">
        <v>330</v>
      </c>
      <c r="C51" s="36">
        <v>970000</v>
      </c>
      <c r="D51" s="19">
        <v>970000</v>
      </c>
      <c r="E51" s="19">
        <v>970000</v>
      </c>
      <c r="F51" s="56"/>
      <c r="G51" s="56"/>
      <c r="H51" s="56"/>
      <c r="I51" s="56"/>
      <c r="J51" s="63"/>
      <c r="K51" s="56"/>
      <c r="L51" s="56"/>
      <c r="M51" s="56"/>
      <c r="N51" s="42"/>
      <c r="O51" s="42"/>
      <c r="P51" s="43"/>
    </row>
    <row r="52" spans="1:16" s="2" customFormat="1" ht="20.25" customHeight="1">
      <c r="A52" s="22">
        <v>30303</v>
      </c>
      <c r="B52" s="55" t="s">
        <v>331</v>
      </c>
      <c r="C52" s="36"/>
      <c r="D52" s="19"/>
      <c r="E52" s="19"/>
      <c r="F52" s="56"/>
      <c r="G52" s="56"/>
      <c r="H52" s="56"/>
      <c r="I52" s="56"/>
      <c r="J52" s="63"/>
      <c r="K52" s="56"/>
      <c r="L52" s="56"/>
      <c r="M52" s="56"/>
      <c r="N52" s="42"/>
      <c r="O52" s="43"/>
      <c r="P52" s="43"/>
    </row>
    <row r="53" spans="1:16" s="2" customFormat="1" ht="20.25" customHeight="1">
      <c r="A53" s="22">
        <v>30304</v>
      </c>
      <c r="B53" s="55" t="s">
        <v>332</v>
      </c>
      <c r="C53" s="36">
        <v>20000</v>
      </c>
      <c r="D53" s="19">
        <v>20000</v>
      </c>
      <c r="E53" s="19">
        <v>20000</v>
      </c>
      <c r="F53" s="56"/>
      <c r="G53" s="56"/>
      <c r="H53" s="56"/>
      <c r="I53" s="56"/>
      <c r="J53" s="63"/>
      <c r="K53" s="56"/>
      <c r="L53" s="56"/>
      <c r="M53" s="56"/>
      <c r="N53" s="42"/>
      <c r="O53" s="43"/>
      <c r="P53" s="43"/>
    </row>
    <row r="54" spans="1:16" s="2" customFormat="1" ht="20.25" customHeight="1">
      <c r="A54" s="22">
        <v>30305</v>
      </c>
      <c r="B54" s="55" t="s">
        <v>333</v>
      </c>
      <c r="C54" s="36">
        <v>2260000</v>
      </c>
      <c r="D54" s="19">
        <v>2180000</v>
      </c>
      <c r="E54" s="19">
        <v>2180000</v>
      </c>
      <c r="F54" s="56"/>
      <c r="G54" s="56"/>
      <c r="H54" s="56"/>
      <c r="I54" s="56"/>
      <c r="J54" s="63">
        <v>80000</v>
      </c>
      <c r="K54" s="56"/>
      <c r="L54" s="56"/>
      <c r="M54" s="56"/>
      <c r="N54" s="42"/>
      <c r="O54" s="43"/>
      <c r="P54" s="43"/>
    </row>
    <row r="55" spans="1:16" s="2" customFormat="1" ht="20.25" customHeight="1">
      <c r="A55" s="22">
        <v>30306</v>
      </c>
      <c r="B55" s="55" t="s">
        <v>334</v>
      </c>
      <c r="C55" s="36">
        <v>192000</v>
      </c>
      <c r="D55" s="19">
        <v>192000</v>
      </c>
      <c r="E55" s="19">
        <v>192000</v>
      </c>
      <c r="F55" s="56"/>
      <c r="G55" s="56"/>
      <c r="H55" s="56"/>
      <c r="I55" s="56"/>
      <c r="J55" s="63"/>
      <c r="K55" s="56"/>
      <c r="L55" s="56"/>
      <c r="M55" s="56"/>
      <c r="N55" s="42"/>
      <c r="O55" s="43"/>
      <c r="P55" s="43"/>
    </row>
    <row r="56" spans="1:16" s="2" customFormat="1" ht="20.25" customHeight="1">
      <c r="A56" s="22">
        <v>30307</v>
      </c>
      <c r="B56" s="55" t="s">
        <v>335</v>
      </c>
      <c r="C56" s="36"/>
      <c r="D56" s="19"/>
      <c r="E56" s="19"/>
      <c r="F56" s="56"/>
      <c r="G56" s="56"/>
      <c r="H56" s="56"/>
      <c r="I56" s="56"/>
      <c r="J56" s="63"/>
      <c r="K56" s="56"/>
      <c r="L56" s="56"/>
      <c r="M56" s="56"/>
      <c r="N56" s="42"/>
      <c r="O56" s="43"/>
      <c r="P56" s="43"/>
    </row>
    <row r="57" spans="1:16" s="2" customFormat="1" ht="20.25" customHeight="1">
      <c r="A57" s="22">
        <v>30308</v>
      </c>
      <c r="B57" s="55" t="s">
        <v>336</v>
      </c>
      <c r="C57" s="36"/>
      <c r="D57" s="19"/>
      <c r="E57" s="19"/>
      <c r="F57" s="56"/>
      <c r="G57" s="56"/>
      <c r="H57" s="56"/>
      <c r="I57" s="56"/>
      <c r="J57" s="63"/>
      <c r="K57" s="56"/>
      <c r="L57" s="56"/>
      <c r="M57" s="56"/>
      <c r="N57" s="42"/>
      <c r="O57" s="43"/>
      <c r="P57" s="43"/>
    </row>
    <row r="58" spans="1:16" s="2" customFormat="1" ht="20.25" customHeight="1">
      <c r="A58" s="22">
        <v>30309</v>
      </c>
      <c r="B58" s="55" t="s">
        <v>337</v>
      </c>
      <c r="C58" s="36">
        <v>100000</v>
      </c>
      <c r="D58" s="19">
        <v>100000</v>
      </c>
      <c r="E58" s="19">
        <v>100000</v>
      </c>
      <c r="F58" s="56"/>
      <c r="G58" s="56"/>
      <c r="H58" s="56"/>
      <c r="I58" s="56"/>
      <c r="J58" s="63"/>
      <c r="K58" s="56"/>
      <c r="L58" s="56"/>
      <c r="M58" s="56"/>
      <c r="N58" s="42"/>
      <c r="O58" s="43"/>
      <c r="P58" s="43"/>
    </row>
    <row r="59" spans="1:16" s="2" customFormat="1" ht="20.25" customHeight="1">
      <c r="A59" s="22">
        <v>30310</v>
      </c>
      <c r="B59" s="55" t="s">
        <v>338</v>
      </c>
      <c r="C59" s="36"/>
      <c r="D59" s="19"/>
      <c r="E59" s="19"/>
      <c r="F59" s="56"/>
      <c r="G59" s="56"/>
      <c r="H59" s="56"/>
      <c r="I59" s="56"/>
      <c r="J59" s="63"/>
      <c r="K59" s="56"/>
      <c r="L59" s="56"/>
      <c r="M59" s="56"/>
      <c r="N59" s="42"/>
      <c r="O59" s="43"/>
      <c r="P59" s="43"/>
    </row>
    <row r="60" spans="1:16" s="2" customFormat="1" ht="19.5" customHeight="1">
      <c r="A60" s="22">
        <v>30399</v>
      </c>
      <c r="B60" s="55" t="s">
        <v>339</v>
      </c>
      <c r="C60" s="36">
        <v>980000</v>
      </c>
      <c r="D60" s="19">
        <v>300000</v>
      </c>
      <c r="E60" s="19">
        <v>300000</v>
      </c>
      <c r="F60" s="56"/>
      <c r="G60" s="56"/>
      <c r="H60" s="56"/>
      <c r="I60" s="56"/>
      <c r="J60" s="63">
        <v>680000</v>
      </c>
      <c r="K60" s="56"/>
      <c r="L60" s="56"/>
      <c r="M60" s="56"/>
      <c r="N60" s="42"/>
      <c r="O60" s="43"/>
      <c r="P60" s="43"/>
    </row>
    <row r="61" spans="1:16" s="1" customFormat="1" ht="21" customHeight="1" hidden="1">
      <c r="A61" s="20">
        <v>307</v>
      </c>
      <c r="B61" s="20" t="s">
        <v>400</v>
      </c>
      <c r="C61" s="36"/>
      <c r="D61" s="19"/>
      <c r="E61" s="19"/>
      <c r="F61" s="21"/>
      <c r="G61" s="21"/>
      <c r="H61" s="21"/>
      <c r="I61" s="21"/>
      <c r="J61" s="65"/>
      <c r="K61" s="21"/>
      <c r="L61" s="21"/>
      <c r="M61" s="21"/>
      <c r="N61" s="39"/>
      <c r="O61" s="40"/>
      <c r="P61" s="40"/>
    </row>
    <row r="62" spans="1:13" s="2" customFormat="1" ht="21" customHeight="1" hidden="1">
      <c r="A62" s="22">
        <v>30701</v>
      </c>
      <c r="B62" s="55" t="s">
        <v>401</v>
      </c>
      <c r="C62" s="36"/>
      <c r="D62" s="19"/>
      <c r="E62" s="19"/>
      <c r="F62" s="56"/>
      <c r="G62" s="56"/>
      <c r="H62" s="56"/>
      <c r="I62" s="56"/>
      <c r="J62" s="63"/>
      <c r="K62" s="56"/>
      <c r="L62" s="66"/>
      <c r="M62" s="66"/>
    </row>
    <row r="63" spans="1:13" s="2" customFormat="1" ht="21" customHeight="1" hidden="1">
      <c r="A63" s="22">
        <v>30702</v>
      </c>
      <c r="B63" s="55" t="s">
        <v>402</v>
      </c>
      <c r="C63" s="36"/>
      <c r="D63" s="19"/>
      <c r="E63" s="19"/>
      <c r="F63" s="56"/>
      <c r="G63" s="56"/>
      <c r="H63" s="56"/>
      <c r="I63" s="56"/>
      <c r="J63" s="63"/>
      <c r="K63" s="56"/>
      <c r="L63" s="66"/>
      <c r="M63" s="66"/>
    </row>
    <row r="64" spans="1:13" s="2" customFormat="1" ht="21" customHeight="1" hidden="1">
      <c r="A64" s="22">
        <v>30703</v>
      </c>
      <c r="B64" s="55" t="s">
        <v>403</v>
      </c>
      <c r="C64" s="36"/>
      <c r="D64" s="19"/>
      <c r="E64" s="19"/>
      <c r="F64" s="56"/>
      <c r="G64" s="56"/>
      <c r="H64" s="56"/>
      <c r="I64" s="56"/>
      <c r="J64" s="63"/>
      <c r="K64" s="56"/>
      <c r="L64" s="66"/>
      <c r="M64" s="66"/>
    </row>
    <row r="65" spans="1:13" s="2" customFormat="1" ht="21" customHeight="1" hidden="1">
      <c r="A65" s="22">
        <v>30704</v>
      </c>
      <c r="B65" s="55" t="s">
        <v>404</v>
      </c>
      <c r="C65" s="36"/>
      <c r="D65" s="19"/>
      <c r="E65" s="19"/>
      <c r="F65" s="56"/>
      <c r="G65" s="56"/>
      <c r="H65" s="56"/>
      <c r="I65" s="56"/>
      <c r="J65" s="63"/>
      <c r="K65" s="56"/>
      <c r="L65" s="66"/>
      <c r="M65" s="66"/>
    </row>
    <row r="66" spans="1:13" s="1" customFormat="1" ht="21" customHeight="1" hidden="1">
      <c r="A66" s="20">
        <v>309</v>
      </c>
      <c r="B66" s="20" t="s">
        <v>405</v>
      </c>
      <c r="C66" s="36"/>
      <c r="D66" s="19"/>
      <c r="E66" s="19"/>
      <c r="F66" s="21"/>
      <c r="G66" s="21"/>
      <c r="H66" s="21"/>
      <c r="I66" s="21"/>
      <c r="J66" s="65"/>
      <c r="K66" s="21"/>
      <c r="L66" s="21"/>
      <c r="M66" s="21"/>
    </row>
    <row r="67" spans="1:13" s="2" customFormat="1" ht="21" customHeight="1" hidden="1">
      <c r="A67" s="22">
        <v>30901</v>
      </c>
      <c r="B67" s="55" t="s">
        <v>341</v>
      </c>
      <c r="C67" s="36"/>
      <c r="D67" s="19"/>
      <c r="E67" s="19"/>
      <c r="F67" s="56"/>
      <c r="G67" s="56"/>
      <c r="H67" s="56"/>
      <c r="I67" s="56"/>
      <c r="J67" s="63"/>
      <c r="K67" s="56"/>
      <c r="L67" s="66"/>
      <c r="M67" s="66"/>
    </row>
    <row r="68" spans="1:13" s="2" customFormat="1" ht="21" customHeight="1" hidden="1">
      <c r="A68" s="22">
        <v>30902</v>
      </c>
      <c r="B68" s="55" t="s">
        <v>342</v>
      </c>
      <c r="C68" s="36"/>
      <c r="D68" s="19"/>
      <c r="E68" s="19"/>
      <c r="F68" s="56"/>
      <c r="G68" s="56"/>
      <c r="H68" s="56"/>
      <c r="I68" s="56"/>
      <c r="J68" s="63"/>
      <c r="K68" s="56"/>
      <c r="L68" s="66"/>
      <c r="M68" s="66"/>
    </row>
    <row r="69" spans="1:13" s="2" customFormat="1" ht="21" customHeight="1" hidden="1">
      <c r="A69" s="22">
        <v>30903</v>
      </c>
      <c r="B69" s="55" t="s">
        <v>343</v>
      </c>
      <c r="C69" s="36"/>
      <c r="D69" s="19"/>
      <c r="E69" s="19"/>
      <c r="F69" s="56"/>
      <c r="G69" s="56"/>
      <c r="H69" s="56"/>
      <c r="I69" s="56"/>
      <c r="J69" s="63"/>
      <c r="K69" s="56"/>
      <c r="L69" s="66"/>
      <c r="M69" s="66"/>
    </row>
    <row r="70" spans="1:13" s="2" customFormat="1" ht="21" customHeight="1" hidden="1">
      <c r="A70" s="22">
        <v>30905</v>
      </c>
      <c r="B70" s="55" t="s">
        <v>344</v>
      </c>
      <c r="C70" s="36"/>
      <c r="D70" s="19"/>
      <c r="E70" s="19"/>
      <c r="F70" s="56"/>
      <c r="G70" s="56"/>
      <c r="H70" s="56"/>
      <c r="I70" s="56"/>
      <c r="J70" s="63"/>
      <c r="K70" s="56"/>
      <c r="L70" s="66"/>
      <c r="M70" s="66"/>
    </row>
    <row r="71" spans="1:13" s="2" customFormat="1" ht="21" customHeight="1" hidden="1">
      <c r="A71" s="22">
        <v>30906</v>
      </c>
      <c r="B71" s="55" t="s">
        <v>345</v>
      </c>
      <c r="C71" s="36"/>
      <c r="D71" s="19"/>
      <c r="E71" s="19"/>
      <c r="F71" s="56"/>
      <c r="G71" s="56"/>
      <c r="H71" s="56"/>
      <c r="I71" s="56"/>
      <c r="J71" s="63"/>
      <c r="K71" s="56"/>
      <c r="L71" s="66"/>
      <c r="M71" s="66"/>
    </row>
    <row r="72" spans="1:13" s="2" customFormat="1" ht="21" customHeight="1" hidden="1">
      <c r="A72" s="22">
        <v>30907</v>
      </c>
      <c r="B72" s="55" t="s">
        <v>346</v>
      </c>
      <c r="C72" s="36"/>
      <c r="D72" s="19"/>
      <c r="E72" s="19"/>
      <c r="F72" s="56"/>
      <c r="G72" s="56"/>
      <c r="H72" s="56"/>
      <c r="I72" s="56"/>
      <c r="J72" s="63"/>
      <c r="K72" s="56"/>
      <c r="L72" s="66"/>
      <c r="M72" s="66"/>
    </row>
    <row r="73" spans="1:13" s="2" customFormat="1" ht="21" customHeight="1" hidden="1">
      <c r="A73" s="22">
        <v>30908</v>
      </c>
      <c r="B73" s="55" t="s">
        <v>347</v>
      </c>
      <c r="C73" s="36"/>
      <c r="D73" s="19"/>
      <c r="E73" s="19"/>
      <c r="F73" s="56"/>
      <c r="G73" s="56"/>
      <c r="H73" s="56"/>
      <c r="I73" s="56"/>
      <c r="J73" s="63"/>
      <c r="K73" s="56"/>
      <c r="L73" s="66"/>
      <c r="M73" s="66"/>
    </row>
    <row r="74" spans="1:13" s="2" customFormat="1" ht="21" customHeight="1" hidden="1">
      <c r="A74" s="22">
        <v>30913</v>
      </c>
      <c r="B74" s="55" t="s">
        <v>352</v>
      </c>
      <c r="C74" s="36"/>
      <c r="D74" s="19"/>
      <c r="E74" s="19"/>
      <c r="F74" s="56"/>
      <c r="G74" s="56"/>
      <c r="H74" s="56"/>
      <c r="I74" s="56"/>
      <c r="J74" s="63"/>
      <c r="K74" s="56"/>
      <c r="L74" s="66"/>
      <c r="M74" s="66"/>
    </row>
    <row r="75" spans="1:13" s="2" customFormat="1" ht="21" customHeight="1" hidden="1">
      <c r="A75" s="22">
        <v>30919</v>
      </c>
      <c r="B75" s="55" t="s">
        <v>353</v>
      </c>
      <c r="C75" s="36"/>
      <c r="D75" s="19"/>
      <c r="E75" s="19"/>
      <c r="F75" s="56"/>
      <c r="G75" s="56"/>
      <c r="H75" s="56"/>
      <c r="I75" s="56"/>
      <c r="J75" s="63"/>
      <c r="K75" s="56"/>
      <c r="L75" s="66"/>
      <c r="M75" s="66"/>
    </row>
    <row r="76" spans="1:13" s="2" customFormat="1" ht="21" customHeight="1" hidden="1">
      <c r="A76" s="22">
        <v>30921</v>
      </c>
      <c r="B76" s="55" t="s">
        <v>354</v>
      </c>
      <c r="C76" s="36"/>
      <c r="D76" s="19"/>
      <c r="E76" s="19"/>
      <c r="F76" s="56"/>
      <c r="G76" s="56"/>
      <c r="H76" s="56"/>
      <c r="I76" s="56"/>
      <c r="J76" s="63"/>
      <c r="K76" s="56"/>
      <c r="L76" s="66"/>
      <c r="M76" s="66"/>
    </row>
    <row r="77" spans="1:13" s="2" customFormat="1" ht="21" customHeight="1" hidden="1">
      <c r="A77" s="22">
        <v>30922</v>
      </c>
      <c r="B77" s="55" t="s">
        <v>355</v>
      </c>
      <c r="C77" s="36"/>
      <c r="D77" s="19"/>
      <c r="E77" s="19"/>
      <c r="F77" s="56"/>
      <c r="G77" s="56"/>
      <c r="H77" s="56"/>
      <c r="I77" s="56"/>
      <c r="J77" s="63"/>
      <c r="K77" s="56"/>
      <c r="L77" s="66"/>
      <c r="M77" s="66"/>
    </row>
    <row r="78" spans="1:13" s="2" customFormat="1" ht="21" customHeight="1" hidden="1">
      <c r="A78" s="22">
        <v>30999</v>
      </c>
      <c r="B78" s="55" t="s">
        <v>406</v>
      </c>
      <c r="C78" s="36"/>
      <c r="D78" s="19"/>
      <c r="E78" s="19"/>
      <c r="F78" s="56"/>
      <c r="G78" s="56"/>
      <c r="H78" s="56"/>
      <c r="I78" s="56"/>
      <c r="J78" s="63"/>
      <c r="K78" s="56"/>
      <c r="L78" s="66"/>
      <c r="M78" s="66"/>
    </row>
    <row r="79" spans="1:13" s="1" customFormat="1" ht="21" customHeight="1">
      <c r="A79" s="20">
        <v>310</v>
      </c>
      <c r="B79" s="20" t="s">
        <v>340</v>
      </c>
      <c r="C79" s="36">
        <v>14498000</v>
      </c>
      <c r="D79" s="19">
        <v>5800000</v>
      </c>
      <c r="E79" s="19">
        <v>5800000</v>
      </c>
      <c r="F79" s="21"/>
      <c r="G79" s="21"/>
      <c r="H79" s="21"/>
      <c r="I79" s="21"/>
      <c r="J79" s="65">
        <v>8698000</v>
      </c>
      <c r="K79" s="21"/>
      <c r="L79" s="21"/>
      <c r="M79" s="21"/>
    </row>
    <row r="80" spans="1:13" s="2" customFormat="1" ht="21" customHeight="1">
      <c r="A80" s="22">
        <v>31001</v>
      </c>
      <c r="B80" s="55" t="s">
        <v>341</v>
      </c>
      <c r="C80" s="36"/>
      <c r="D80" s="19"/>
      <c r="E80" s="19"/>
      <c r="F80" s="56"/>
      <c r="G80" s="56"/>
      <c r="H80" s="56"/>
      <c r="I80" s="56"/>
      <c r="J80" s="63"/>
      <c r="K80" s="56"/>
      <c r="L80" s="66"/>
      <c r="M80" s="66"/>
    </row>
    <row r="81" spans="1:13" s="2" customFormat="1" ht="21" customHeight="1">
      <c r="A81" s="22">
        <v>31002</v>
      </c>
      <c r="B81" s="55" t="s">
        <v>342</v>
      </c>
      <c r="C81" s="36">
        <v>230000</v>
      </c>
      <c r="D81" s="19">
        <v>230000</v>
      </c>
      <c r="E81" s="19">
        <v>230000</v>
      </c>
      <c r="F81" s="56"/>
      <c r="G81" s="56"/>
      <c r="H81" s="56"/>
      <c r="I81" s="56"/>
      <c r="J81" s="63"/>
      <c r="K81" s="56"/>
      <c r="L81" s="66"/>
      <c r="M81" s="66"/>
    </row>
    <row r="82" spans="1:13" s="2" customFormat="1" ht="21" customHeight="1">
      <c r="A82" s="22">
        <v>31003</v>
      </c>
      <c r="B82" s="55" t="s">
        <v>343</v>
      </c>
      <c r="C82" s="36"/>
      <c r="D82" s="19"/>
      <c r="E82" s="19"/>
      <c r="F82" s="56"/>
      <c r="G82" s="56"/>
      <c r="H82" s="56"/>
      <c r="I82" s="56"/>
      <c r="J82" s="63"/>
      <c r="K82" s="56"/>
      <c r="L82" s="66"/>
      <c r="M82" s="66"/>
    </row>
    <row r="83" spans="1:13" s="2" customFormat="1" ht="21" customHeight="1">
      <c r="A83" s="22">
        <v>31005</v>
      </c>
      <c r="B83" s="55" t="s">
        <v>344</v>
      </c>
      <c r="C83" s="36">
        <v>2590000</v>
      </c>
      <c r="D83" s="19">
        <v>1190000</v>
      </c>
      <c r="E83" s="19">
        <v>1190000</v>
      </c>
      <c r="F83" s="56"/>
      <c r="G83" s="56"/>
      <c r="H83" s="56"/>
      <c r="I83" s="56"/>
      <c r="J83" s="63">
        <v>1400000</v>
      </c>
      <c r="K83" s="56"/>
      <c r="L83" s="66"/>
      <c r="M83" s="66"/>
    </row>
    <row r="84" spans="1:13" s="2" customFormat="1" ht="21" customHeight="1">
      <c r="A84" s="22">
        <v>31006</v>
      </c>
      <c r="B84" s="55" t="s">
        <v>345</v>
      </c>
      <c r="C84" s="36">
        <v>100000</v>
      </c>
      <c r="D84" s="19">
        <v>100000</v>
      </c>
      <c r="E84" s="19">
        <v>100000</v>
      </c>
      <c r="F84" s="56"/>
      <c r="G84" s="56"/>
      <c r="H84" s="56"/>
      <c r="I84" s="56"/>
      <c r="J84" s="63"/>
      <c r="K84" s="56"/>
      <c r="L84" s="66"/>
      <c r="M84" s="66"/>
    </row>
    <row r="85" spans="1:13" s="2" customFormat="1" ht="21" customHeight="1">
      <c r="A85" s="22">
        <v>31007</v>
      </c>
      <c r="B85" s="55" t="s">
        <v>346</v>
      </c>
      <c r="C85" s="36"/>
      <c r="D85" s="19"/>
      <c r="E85" s="19"/>
      <c r="F85" s="56"/>
      <c r="G85" s="56"/>
      <c r="H85" s="56"/>
      <c r="I85" s="56"/>
      <c r="J85" s="63"/>
      <c r="K85" s="56"/>
      <c r="L85" s="66"/>
      <c r="M85" s="66"/>
    </row>
    <row r="86" spans="1:13" s="2" customFormat="1" ht="21" customHeight="1">
      <c r="A86" s="22">
        <v>31008</v>
      </c>
      <c r="B86" s="55" t="s">
        <v>347</v>
      </c>
      <c r="C86" s="36"/>
      <c r="D86" s="19"/>
      <c r="E86" s="19"/>
      <c r="F86" s="56"/>
      <c r="G86" s="56"/>
      <c r="H86" s="56"/>
      <c r="I86" s="56"/>
      <c r="J86" s="63"/>
      <c r="K86" s="56"/>
      <c r="L86" s="66"/>
      <c r="M86" s="66"/>
    </row>
    <row r="87" spans="1:13" s="2" customFormat="1" ht="21" customHeight="1">
      <c r="A87" s="22">
        <v>31009</v>
      </c>
      <c r="B87" s="55" t="s">
        <v>348</v>
      </c>
      <c r="C87" s="36"/>
      <c r="D87" s="19"/>
      <c r="E87" s="19"/>
      <c r="F87" s="56"/>
      <c r="G87" s="56"/>
      <c r="H87" s="56"/>
      <c r="I87" s="56"/>
      <c r="J87" s="63"/>
      <c r="K87" s="56"/>
      <c r="L87" s="66"/>
      <c r="M87" s="66"/>
    </row>
    <row r="88" spans="1:13" s="2" customFormat="1" ht="21" customHeight="1">
      <c r="A88" s="22">
        <v>31010</v>
      </c>
      <c r="B88" s="55" t="s">
        <v>349</v>
      </c>
      <c r="C88" s="36"/>
      <c r="D88" s="19"/>
      <c r="E88" s="19"/>
      <c r="F88" s="56"/>
      <c r="G88" s="56"/>
      <c r="H88" s="56"/>
      <c r="I88" s="56"/>
      <c r="J88" s="63"/>
      <c r="K88" s="56"/>
      <c r="L88" s="66"/>
      <c r="M88" s="66"/>
    </row>
    <row r="89" spans="1:13" s="2" customFormat="1" ht="21" customHeight="1">
      <c r="A89" s="22">
        <v>31011</v>
      </c>
      <c r="B89" s="55" t="s">
        <v>350</v>
      </c>
      <c r="C89" s="36">
        <v>2200000</v>
      </c>
      <c r="D89" s="19">
        <v>2200000</v>
      </c>
      <c r="E89" s="19">
        <v>2200000</v>
      </c>
      <c r="F89" s="56"/>
      <c r="G89" s="56"/>
      <c r="H89" s="56"/>
      <c r="I89" s="56"/>
      <c r="J89" s="63"/>
      <c r="K89" s="56"/>
      <c r="L89" s="66"/>
      <c r="M89" s="66"/>
    </row>
    <row r="90" spans="1:13" s="2" customFormat="1" ht="21" customHeight="1">
      <c r="A90" s="22">
        <v>31012</v>
      </c>
      <c r="B90" s="55" t="s">
        <v>351</v>
      </c>
      <c r="C90" s="36"/>
      <c r="D90" s="19"/>
      <c r="E90" s="19"/>
      <c r="F90" s="56"/>
      <c r="G90" s="56"/>
      <c r="H90" s="56"/>
      <c r="I90" s="56"/>
      <c r="J90" s="63"/>
      <c r="K90" s="56"/>
      <c r="L90" s="66"/>
      <c r="M90" s="66"/>
    </row>
    <row r="91" spans="1:13" s="2" customFormat="1" ht="21" customHeight="1">
      <c r="A91" s="22">
        <v>31013</v>
      </c>
      <c r="B91" s="55" t="s">
        <v>352</v>
      </c>
      <c r="C91" s="36"/>
      <c r="D91" s="19"/>
      <c r="E91" s="19"/>
      <c r="F91" s="56"/>
      <c r="G91" s="56"/>
      <c r="H91" s="56"/>
      <c r="I91" s="56"/>
      <c r="J91" s="63"/>
      <c r="K91" s="56"/>
      <c r="L91" s="66"/>
      <c r="M91" s="66"/>
    </row>
    <row r="92" spans="1:13" s="2" customFormat="1" ht="21" customHeight="1">
      <c r="A92" s="22">
        <v>31019</v>
      </c>
      <c r="B92" s="55" t="s">
        <v>353</v>
      </c>
      <c r="C92" s="36"/>
      <c r="D92" s="19"/>
      <c r="E92" s="19"/>
      <c r="F92" s="56"/>
      <c r="G92" s="56"/>
      <c r="H92" s="56"/>
      <c r="I92" s="56"/>
      <c r="J92" s="63"/>
      <c r="K92" s="56"/>
      <c r="L92" s="66"/>
      <c r="M92" s="66"/>
    </row>
    <row r="93" spans="1:13" s="2" customFormat="1" ht="21" customHeight="1">
      <c r="A93" s="22">
        <v>31021</v>
      </c>
      <c r="B93" s="55" t="s">
        <v>354</v>
      </c>
      <c r="C93" s="36"/>
      <c r="D93" s="19"/>
      <c r="E93" s="19"/>
      <c r="F93" s="56"/>
      <c r="G93" s="56"/>
      <c r="H93" s="56"/>
      <c r="I93" s="56"/>
      <c r="J93" s="63"/>
      <c r="K93" s="56"/>
      <c r="L93" s="66"/>
      <c r="M93" s="66"/>
    </row>
    <row r="94" spans="1:13" s="2" customFormat="1" ht="21" customHeight="1">
      <c r="A94" s="22">
        <v>31022</v>
      </c>
      <c r="B94" s="55" t="s">
        <v>355</v>
      </c>
      <c r="C94" s="36"/>
      <c r="D94" s="19"/>
      <c r="E94" s="19"/>
      <c r="F94" s="56"/>
      <c r="G94" s="56"/>
      <c r="H94" s="56"/>
      <c r="I94" s="56"/>
      <c r="J94" s="63"/>
      <c r="K94" s="56"/>
      <c r="L94" s="66"/>
      <c r="M94" s="66"/>
    </row>
    <row r="95" spans="1:13" s="2" customFormat="1" ht="21" customHeight="1">
      <c r="A95" s="22">
        <v>31099</v>
      </c>
      <c r="B95" s="55" t="s">
        <v>356</v>
      </c>
      <c r="C95" s="36">
        <v>9378000</v>
      </c>
      <c r="D95" s="19">
        <v>2080000</v>
      </c>
      <c r="E95" s="19">
        <v>2080000</v>
      </c>
      <c r="F95" s="56"/>
      <c r="G95" s="56"/>
      <c r="H95" s="56"/>
      <c r="I95" s="56"/>
      <c r="J95" s="63">
        <v>7298000</v>
      </c>
      <c r="K95" s="56"/>
      <c r="L95" s="66"/>
      <c r="M95" s="66"/>
    </row>
    <row r="96" spans="1:13" s="1" customFormat="1" ht="21" customHeight="1" hidden="1">
      <c r="A96" s="20">
        <v>311</v>
      </c>
      <c r="B96" s="20" t="s">
        <v>407</v>
      </c>
      <c r="C96" s="36"/>
      <c r="D96" s="19"/>
      <c r="E96" s="19"/>
      <c r="F96" s="21"/>
      <c r="G96" s="21"/>
      <c r="H96" s="21"/>
      <c r="I96" s="21"/>
      <c r="J96" s="65"/>
      <c r="K96" s="21"/>
      <c r="L96" s="21"/>
      <c r="M96" s="21"/>
    </row>
    <row r="97" spans="1:13" s="2" customFormat="1" ht="21" customHeight="1" hidden="1">
      <c r="A97" s="22">
        <v>31101</v>
      </c>
      <c r="B97" s="55" t="s">
        <v>408</v>
      </c>
      <c r="C97" s="36"/>
      <c r="D97" s="19"/>
      <c r="E97" s="19"/>
      <c r="F97" s="56"/>
      <c r="G97" s="56"/>
      <c r="H97" s="56"/>
      <c r="I97" s="56"/>
      <c r="J97" s="63"/>
      <c r="K97" s="56"/>
      <c r="L97" s="66"/>
      <c r="M97" s="66"/>
    </row>
    <row r="98" spans="1:13" s="2" customFormat="1" ht="21" customHeight="1" hidden="1">
      <c r="A98" s="22">
        <v>31199</v>
      </c>
      <c r="B98" s="55" t="s">
        <v>409</v>
      </c>
      <c r="C98" s="36"/>
      <c r="D98" s="19"/>
      <c r="E98" s="19"/>
      <c r="F98" s="56"/>
      <c r="G98" s="56"/>
      <c r="H98" s="56"/>
      <c r="I98" s="56"/>
      <c r="J98" s="63"/>
      <c r="K98" s="56"/>
      <c r="L98" s="66"/>
      <c r="M98" s="66"/>
    </row>
    <row r="99" spans="1:13" s="1" customFormat="1" ht="21" customHeight="1">
      <c r="A99" s="20">
        <v>312</v>
      </c>
      <c r="B99" s="20" t="s">
        <v>410</v>
      </c>
      <c r="C99" s="36">
        <v>3600000</v>
      </c>
      <c r="D99" s="19">
        <v>2600000</v>
      </c>
      <c r="E99" s="19">
        <v>2600000</v>
      </c>
      <c r="F99" s="21"/>
      <c r="G99" s="21"/>
      <c r="H99" s="21"/>
      <c r="I99" s="21"/>
      <c r="J99" s="65">
        <v>1000000</v>
      </c>
      <c r="K99" s="21"/>
      <c r="L99" s="21"/>
      <c r="M99" s="21"/>
    </row>
    <row r="100" spans="1:13" s="2" customFormat="1" ht="21" customHeight="1">
      <c r="A100" s="22">
        <v>31201</v>
      </c>
      <c r="B100" s="55" t="s">
        <v>408</v>
      </c>
      <c r="C100" s="36"/>
      <c r="D100" s="19"/>
      <c r="E100" s="19"/>
      <c r="F100" s="56"/>
      <c r="G100" s="56"/>
      <c r="H100" s="56"/>
      <c r="I100" s="56"/>
      <c r="J100" s="63"/>
      <c r="K100" s="56"/>
      <c r="L100" s="66"/>
      <c r="M100" s="66"/>
    </row>
    <row r="101" spans="1:13" s="2" customFormat="1" ht="21" customHeight="1">
      <c r="A101" s="22">
        <v>31203</v>
      </c>
      <c r="B101" s="55" t="s">
        <v>411</v>
      </c>
      <c r="C101" s="36"/>
      <c r="D101" s="19"/>
      <c r="E101" s="19"/>
      <c r="F101" s="56"/>
      <c r="G101" s="56"/>
      <c r="H101" s="56"/>
      <c r="I101" s="56"/>
      <c r="J101" s="63"/>
      <c r="K101" s="56"/>
      <c r="L101" s="66"/>
      <c r="M101" s="66"/>
    </row>
    <row r="102" spans="1:13" s="2" customFormat="1" ht="21" customHeight="1">
      <c r="A102" s="22">
        <v>31204</v>
      </c>
      <c r="B102" s="55" t="s">
        <v>412</v>
      </c>
      <c r="C102" s="36"/>
      <c r="D102" s="19"/>
      <c r="E102" s="19"/>
      <c r="F102" s="56"/>
      <c r="G102" s="56"/>
      <c r="H102" s="56"/>
      <c r="I102" s="56"/>
      <c r="J102" s="63"/>
      <c r="K102" s="56"/>
      <c r="L102" s="66"/>
      <c r="M102" s="66"/>
    </row>
    <row r="103" spans="1:13" s="2" customFormat="1" ht="21" customHeight="1">
      <c r="A103" s="22">
        <v>31205</v>
      </c>
      <c r="B103" s="55" t="s">
        <v>413</v>
      </c>
      <c r="C103" s="36"/>
      <c r="D103" s="19"/>
      <c r="E103" s="19"/>
      <c r="F103" s="56"/>
      <c r="G103" s="56"/>
      <c r="H103" s="56"/>
      <c r="I103" s="56"/>
      <c r="J103" s="63"/>
      <c r="K103" s="56"/>
      <c r="L103" s="66"/>
      <c r="M103" s="66"/>
    </row>
    <row r="104" spans="1:13" s="2" customFormat="1" ht="21" customHeight="1">
      <c r="A104" s="22">
        <v>31299</v>
      </c>
      <c r="B104" s="55" t="s">
        <v>409</v>
      </c>
      <c r="C104" s="36">
        <v>3600000</v>
      </c>
      <c r="D104" s="19">
        <v>2600000</v>
      </c>
      <c r="E104" s="19">
        <v>2600000</v>
      </c>
      <c r="F104" s="56"/>
      <c r="G104" s="56"/>
      <c r="H104" s="56"/>
      <c r="I104" s="56"/>
      <c r="J104" s="63">
        <v>1000000</v>
      </c>
      <c r="K104" s="56"/>
      <c r="L104" s="66"/>
      <c r="M104" s="66"/>
    </row>
    <row r="105" spans="1:13" s="1" customFormat="1" ht="21" customHeight="1" hidden="1">
      <c r="A105" s="20">
        <v>313</v>
      </c>
      <c r="B105" s="20" t="s">
        <v>414</v>
      </c>
      <c r="C105" s="36"/>
      <c r="D105" s="19"/>
      <c r="E105" s="19"/>
      <c r="F105" s="21"/>
      <c r="G105" s="21"/>
      <c r="H105" s="21"/>
      <c r="I105" s="21"/>
      <c r="J105" s="65"/>
      <c r="K105" s="21"/>
      <c r="L105" s="21"/>
      <c r="M105" s="21"/>
    </row>
    <row r="106" spans="1:13" s="2" customFormat="1" ht="21" customHeight="1" hidden="1">
      <c r="A106" s="22">
        <v>31302</v>
      </c>
      <c r="B106" s="55" t="s">
        <v>415</v>
      </c>
      <c r="C106" s="36"/>
      <c r="D106" s="19"/>
      <c r="E106" s="19"/>
      <c r="F106" s="56"/>
      <c r="G106" s="56"/>
      <c r="H106" s="56"/>
      <c r="I106" s="56"/>
      <c r="J106" s="63"/>
      <c r="K106" s="56"/>
      <c r="L106" s="66"/>
      <c r="M106" s="66"/>
    </row>
    <row r="107" spans="1:13" s="2" customFormat="1" ht="21" customHeight="1" hidden="1">
      <c r="A107" s="22">
        <v>31303</v>
      </c>
      <c r="B107" s="55" t="s">
        <v>416</v>
      </c>
      <c r="C107" s="36"/>
      <c r="D107" s="19"/>
      <c r="E107" s="19"/>
      <c r="F107" s="56"/>
      <c r="G107" s="56"/>
      <c r="H107" s="56"/>
      <c r="I107" s="56"/>
      <c r="J107" s="63"/>
      <c r="K107" s="56"/>
      <c r="L107" s="66"/>
      <c r="M107" s="66"/>
    </row>
    <row r="108" spans="1:13" s="1" customFormat="1" ht="21" customHeight="1">
      <c r="A108" s="20">
        <v>399</v>
      </c>
      <c r="B108" s="20" t="s">
        <v>417</v>
      </c>
      <c r="C108" s="36"/>
      <c r="D108" s="19"/>
      <c r="E108" s="19"/>
      <c r="F108" s="21"/>
      <c r="G108" s="21"/>
      <c r="H108" s="21"/>
      <c r="I108" s="21"/>
      <c r="J108" s="65"/>
      <c r="K108" s="21"/>
      <c r="L108" s="21"/>
      <c r="M108" s="21"/>
    </row>
    <row r="109" spans="1:13" s="2" customFormat="1" ht="21" customHeight="1">
      <c r="A109" s="22">
        <v>39906</v>
      </c>
      <c r="B109" s="55" t="s">
        <v>418</v>
      </c>
      <c r="C109" s="36"/>
      <c r="D109" s="19"/>
      <c r="E109" s="19"/>
      <c r="F109" s="56"/>
      <c r="G109" s="56"/>
      <c r="H109" s="56"/>
      <c r="I109" s="56"/>
      <c r="J109" s="63"/>
      <c r="K109" s="56"/>
      <c r="L109" s="66"/>
      <c r="M109" s="66"/>
    </row>
    <row r="110" spans="1:13" s="2" customFormat="1" ht="21" customHeight="1">
      <c r="A110" s="22">
        <v>39907</v>
      </c>
      <c r="B110" s="55" t="s">
        <v>419</v>
      </c>
      <c r="C110" s="36"/>
      <c r="D110" s="19"/>
      <c r="E110" s="19"/>
      <c r="F110" s="56"/>
      <c r="G110" s="56"/>
      <c r="H110" s="56"/>
      <c r="I110" s="56"/>
      <c r="J110" s="63"/>
      <c r="K110" s="56"/>
      <c r="L110" s="66"/>
      <c r="M110" s="66"/>
    </row>
    <row r="111" spans="1:13" s="2" customFormat="1" ht="25.5" customHeight="1">
      <c r="A111" s="22">
        <v>39908</v>
      </c>
      <c r="B111" s="55" t="s">
        <v>420</v>
      </c>
      <c r="C111" s="36"/>
      <c r="D111" s="19"/>
      <c r="E111" s="19"/>
      <c r="F111" s="56"/>
      <c r="G111" s="56"/>
      <c r="H111" s="56"/>
      <c r="I111" s="56"/>
      <c r="J111" s="63"/>
      <c r="K111" s="56"/>
      <c r="L111" s="66"/>
      <c r="M111" s="66"/>
    </row>
    <row r="112" spans="1:13" s="2" customFormat="1" ht="21" customHeight="1">
      <c r="A112" s="22">
        <v>39999</v>
      </c>
      <c r="B112" s="55" t="s">
        <v>421</v>
      </c>
      <c r="C112" s="36"/>
      <c r="D112" s="19"/>
      <c r="E112" s="19"/>
      <c r="F112" s="56"/>
      <c r="G112" s="56"/>
      <c r="H112" s="56"/>
      <c r="I112" s="56"/>
      <c r="J112" s="63"/>
      <c r="K112" s="56"/>
      <c r="L112" s="66"/>
      <c r="M112" s="56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70">
      <selection activeCell="J91" sqref="J91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hidden="1" customWidth="1"/>
    <col min="7" max="7" width="18.16015625" style="0" hidden="1" customWidth="1"/>
    <col min="8" max="8" width="11.83203125" style="0" hidden="1" customWidth="1"/>
    <col min="9" max="9" width="16" style="0" hidden="1" customWidth="1"/>
    <col min="10" max="10" width="22" style="3" customWidth="1"/>
    <col min="11" max="11" width="19.16015625" style="0" bestFit="1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4"/>
      <c r="B1" s="5"/>
      <c r="C1" s="5"/>
      <c r="D1" s="5"/>
      <c r="E1" s="5"/>
      <c r="F1" s="5"/>
      <c r="G1" s="5"/>
      <c r="H1" s="5"/>
      <c r="I1" s="5"/>
      <c r="J1" s="28"/>
      <c r="K1" s="5"/>
      <c r="L1" s="5"/>
      <c r="M1" s="29" t="s">
        <v>422</v>
      </c>
      <c r="N1" s="30"/>
      <c r="O1" s="30"/>
      <c r="P1" s="30"/>
      <c r="Q1" s="30"/>
      <c r="R1" s="30"/>
      <c r="S1" s="30"/>
    </row>
    <row r="2" spans="1:19" ht="37.5" customHeight="1">
      <c r="A2" s="6" t="s">
        <v>423</v>
      </c>
      <c r="B2" s="7"/>
      <c r="C2" s="7"/>
      <c r="D2" s="7"/>
      <c r="E2" s="7"/>
      <c r="F2" s="7"/>
      <c r="G2" s="7"/>
      <c r="H2" s="7"/>
      <c r="I2" s="7"/>
      <c r="J2" s="31"/>
      <c r="K2" s="7"/>
      <c r="L2" s="7"/>
      <c r="M2" s="7"/>
      <c r="N2" s="30"/>
      <c r="O2" s="30"/>
      <c r="P2" s="30"/>
      <c r="Q2" s="30"/>
      <c r="R2" s="30"/>
      <c r="S2" s="30"/>
    </row>
    <row r="3" spans="1:19" ht="24" customHeight="1">
      <c r="A3" s="8" t="s">
        <v>2</v>
      </c>
      <c r="B3" s="9"/>
      <c r="C3" s="9"/>
      <c r="D3" s="10"/>
      <c r="E3" s="10"/>
      <c r="F3" s="10"/>
      <c r="G3" s="11"/>
      <c r="H3" s="11"/>
      <c r="I3" s="11"/>
      <c r="J3" s="28"/>
      <c r="K3" s="5"/>
      <c r="L3" s="5"/>
      <c r="M3" s="32" t="s">
        <v>394</v>
      </c>
      <c r="N3" s="33"/>
      <c r="O3" s="30"/>
      <c r="P3" s="30"/>
      <c r="Q3" s="30"/>
      <c r="R3" s="30"/>
      <c r="S3" s="30"/>
    </row>
    <row r="4" spans="1:19" ht="24.75" customHeight="1">
      <c r="A4" s="12" t="s">
        <v>287</v>
      </c>
      <c r="B4" s="13" t="s">
        <v>288</v>
      </c>
      <c r="C4" s="14" t="s">
        <v>43</v>
      </c>
      <c r="D4" s="13" t="s">
        <v>44</v>
      </c>
      <c r="E4" s="13"/>
      <c r="F4" s="13"/>
      <c r="G4" s="13"/>
      <c r="H4" s="13"/>
      <c r="I4" s="13"/>
      <c r="J4" s="34" t="s">
        <v>45</v>
      </c>
      <c r="K4" s="14" t="s">
        <v>34</v>
      </c>
      <c r="L4" s="14" t="s">
        <v>36</v>
      </c>
      <c r="M4" s="14" t="s">
        <v>395</v>
      </c>
      <c r="N4" s="33"/>
      <c r="O4" s="33"/>
      <c r="P4" s="33"/>
      <c r="Q4" s="33"/>
      <c r="R4" s="33"/>
      <c r="S4" s="33"/>
    </row>
    <row r="5" spans="1:19" ht="55.5" customHeight="1">
      <c r="A5" s="12"/>
      <c r="B5" s="15"/>
      <c r="C5" s="16"/>
      <c r="D5" s="16" t="s">
        <v>48</v>
      </c>
      <c r="E5" s="16" t="s">
        <v>49</v>
      </c>
      <c r="F5" s="16" t="s">
        <v>396</v>
      </c>
      <c r="G5" s="16" t="s">
        <v>397</v>
      </c>
      <c r="H5" s="16" t="s">
        <v>398</v>
      </c>
      <c r="I5" s="16" t="s">
        <v>424</v>
      </c>
      <c r="J5" s="35"/>
      <c r="K5" s="16"/>
      <c r="L5" s="14"/>
      <c r="M5" s="16"/>
      <c r="N5" s="33"/>
      <c r="O5" s="33"/>
      <c r="P5" s="30"/>
      <c r="Q5" s="30"/>
      <c r="R5" s="30"/>
      <c r="S5" s="30"/>
    </row>
    <row r="6" spans="1:13" s="1" customFormat="1" ht="24" customHeight="1">
      <c r="A6" s="17"/>
      <c r="B6" s="18" t="s">
        <v>56</v>
      </c>
      <c r="C6" s="19">
        <v>49660000</v>
      </c>
      <c r="D6" s="19">
        <v>35087000</v>
      </c>
      <c r="E6" s="19">
        <v>35087000</v>
      </c>
      <c r="F6" s="19"/>
      <c r="G6" s="19"/>
      <c r="H6" s="19"/>
      <c r="I6" s="19"/>
      <c r="J6" s="36">
        <v>14573000</v>
      </c>
      <c r="K6" s="19"/>
      <c r="L6" s="19"/>
      <c r="M6" s="19">
        <f>M7+M12+M23+M31+M38+M42+M45+M49+M52+M77</f>
        <v>0</v>
      </c>
    </row>
    <row r="7" spans="1:19" s="1" customFormat="1" ht="21" customHeight="1">
      <c r="A7" s="20">
        <v>501</v>
      </c>
      <c r="B7" s="20" t="s">
        <v>359</v>
      </c>
      <c r="C7" s="19">
        <v>16440000</v>
      </c>
      <c r="D7" s="21">
        <v>16440000</v>
      </c>
      <c r="E7" s="21">
        <v>16440000</v>
      </c>
      <c r="F7" s="21"/>
      <c r="G7" s="21"/>
      <c r="H7" s="21"/>
      <c r="I7" s="21"/>
      <c r="J7" s="37"/>
      <c r="K7" s="21"/>
      <c r="L7" s="21"/>
      <c r="M7" s="21">
        <f>SUM(M8:M11)</f>
        <v>0</v>
      </c>
      <c r="N7" s="38"/>
      <c r="O7" s="39"/>
      <c r="P7" s="40"/>
      <c r="Q7" s="40"/>
      <c r="R7" s="40"/>
      <c r="S7" s="40"/>
    </row>
    <row r="8" spans="1:19" s="2" customFormat="1" ht="21" customHeight="1">
      <c r="A8" s="22">
        <v>50101</v>
      </c>
      <c r="B8" s="23" t="s">
        <v>360</v>
      </c>
      <c r="C8" s="19">
        <v>9600000</v>
      </c>
      <c r="D8" s="24">
        <v>9600000</v>
      </c>
      <c r="E8" s="24">
        <v>9600000</v>
      </c>
      <c r="F8" s="24"/>
      <c r="G8" s="24"/>
      <c r="H8" s="24"/>
      <c r="I8" s="24"/>
      <c r="J8" s="41"/>
      <c r="K8" s="24"/>
      <c r="L8" s="24"/>
      <c r="M8" s="24">
        <v>0</v>
      </c>
      <c r="N8" s="42"/>
      <c r="O8" s="42"/>
      <c r="P8" s="43"/>
      <c r="Q8" s="43"/>
      <c r="R8" s="43"/>
      <c r="S8" s="43"/>
    </row>
    <row r="9" spans="1:19" s="2" customFormat="1" ht="21" customHeight="1">
      <c r="A9" s="22">
        <v>50102</v>
      </c>
      <c r="B9" s="23" t="s">
        <v>361</v>
      </c>
      <c r="C9" s="19">
        <v>2140000</v>
      </c>
      <c r="D9" s="24">
        <v>2140000</v>
      </c>
      <c r="E9" s="24">
        <v>2140000</v>
      </c>
      <c r="F9" s="24"/>
      <c r="G9" s="24"/>
      <c r="H9" s="24"/>
      <c r="I9" s="24"/>
      <c r="J9" s="41"/>
      <c r="K9" s="24"/>
      <c r="L9" s="24"/>
      <c r="M9" s="24">
        <v>0</v>
      </c>
      <c r="N9" s="42"/>
      <c r="O9" s="43"/>
      <c r="P9" s="43"/>
      <c r="Q9" s="43"/>
      <c r="R9" s="43"/>
      <c r="S9" s="43"/>
    </row>
    <row r="10" spans="1:19" s="2" customFormat="1" ht="21" customHeight="1">
      <c r="A10" s="22">
        <v>50103</v>
      </c>
      <c r="B10" s="23" t="s">
        <v>362</v>
      </c>
      <c r="C10" s="19">
        <v>950000</v>
      </c>
      <c r="D10" s="24">
        <v>950000</v>
      </c>
      <c r="E10" s="24">
        <v>950000</v>
      </c>
      <c r="F10" s="24"/>
      <c r="G10" s="24"/>
      <c r="H10" s="24"/>
      <c r="I10" s="24"/>
      <c r="J10" s="41"/>
      <c r="K10" s="24"/>
      <c r="L10" s="24"/>
      <c r="M10" s="24">
        <v>0</v>
      </c>
      <c r="N10" s="42"/>
      <c r="O10" s="43"/>
      <c r="P10" s="43"/>
      <c r="Q10" s="43"/>
      <c r="R10" s="43"/>
      <c r="S10" s="43"/>
    </row>
    <row r="11" spans="1:19" s="2" customFormat="1" ht="21" customHeight="1">
      <c r="A11" s="22">
        <v>50199</v>
      </c>
      <c r="B11" s="23" t="s">
        <v>301</v>
      </c>
      <c r="C11" s="19">
        <v>3750000</v>
      </c>
      <c r="D11" s="24">
        <v>3750000</v>
      </c>
      <c r="E11" s="24">
        <v>3750000</v>
      </c>
      <c r="F11" s="24"/>
      <c r="G11" s="24"/>
      <c r="H11" s="24"/>
      <c r="I11" s="24"/>
      <c r="J11" s="41"/>
      <c r="K11" s="24"/>
      <c r="L11" s="24"/>
      <c r="M11" s="24">
        <v>0</v>
      </c>
      <c r="N11" s="42"/>
      <c r="O11" s="43"/>
      <c r="P11" s="43"/>
      <c r="Q11" s="43"/>
      <c r="R11" s="43"/>
      <c r="S11" s="43"/>
    </row>
    <row r="12" spans="1:19" s="1" customFormat="1" ht="21" customHeight="1">
      <c r="A12" s="20">
        <v>502</v>
      </c>
      <c r="B12" s="25" t="s">
        <v>363</v>
      </c>
      <c r="C12" s="19">
        <v>10600000</v>
      </c>
      <c r="D12" s="21">
        <v>6485000</v>
      </c>
      <c r="E12" s="21">
        <v>6485000</v>
      </c>
      <c r="F12" s="21"/>
      <c r="G12" s="21"/>
      <c r="H12" s="21"/>
      <c r="I12" s="21"/>
      <c r="J12" s="37">
        <v>4115000</v>
      </c>
      <c r="K12" s="21"/>
      <c r="L12" s="21"/>
      <c r="M12" s="21">
        <f>SUM(M13:M22)</f>
        <v>0</v>
      </c>
      <c r="N12" s="39"/>
      <c r="O12" s="40"/>
      <c r="P12" s="40"/>
      <c r="Q12" s="40"/>
      <c r="R12" s="40"/>
      <c r="S12" s="40"/>
    </row>
    <row r="13" spans="1:19" s="2" customFormat="1" ht="21" customHeight="1">
      <c r="A13" s="22">
        <v>50201</v>
      </c>
      <c r="B13" s="23" t="s">
        <v>364</v>
      </c>
      <c r="C13" s="19">
        <v>4657200</v>
      </c>
      <c r="D13" s="24">
        <v>3307200</v>
      </c>
      <c r="E13" s="24">
        <v>3307200</v>
      </c>
      <c r="F13" s="24"/>
      <c r="G13" s="24"/>
      <c r="H13" s="24"/>
      <c r="I13" s="24"/>
      <c r="J13" s="41">
        <v>1350000</v>
      </c>
      <c r="K13" s="24"/>
      <c r="L13" s="24"/>
      <c r="M13" s="24">
        <v>0</v>
      </c>
      <c r="N13" s="42"/>
      <c r="O13" s="43"/>
      <c r="P13" s="43"/>
      <c r="Q13" s="43"/>
      <c r="R13" s="43"/>
      <c r="S13" s="43"/>
    </row>
    <row r="14" spans="1:19" s="2" customFormat="1" ht="21" customHeight="1">
      <c r="A14" s="22">
        <v>50202</v>
      </c>
      <c r="B14" s="23" t="s">
        <v>315</v>
      </c>
      <c r="C14" s="19">
        <v>160000</v>
      </c>
      <c r="D14" s="24">
        <v>160000</v>
      </c>
      <c r="E14" s="24">
        <v>160000</v>
      </c>
      <c r="F14" s="24"/>
      <c r="G14" s="24"/>
      <c r="H14" s="24"/>
      <c r="I14" s="24"/>
      <c r="J14" s="41"/>
      <c r="K14" s="24"/>
      <c r="L14" s="24"/>
      <c r="M14" s="24">
        <v>0</v>
      </c>
      <c r="N14" s="42"/>
      <c r="O14" s="43"/>
      <c r="P14" s="43"/>
      <c r="Q14" s="43"/>
      <c r="R14" s="43"/>
      <c r="S14" s="43"/>
    </row>
    <row r="15" spans="1:19" s="2" customFormat="1" ht="21" customHeight="1">
      <c r="A15" s="22">
        <v>50203</v>
      </c>
      <c r="B15" s="23" t="s">
        <v>316</v>
      </c>
      <c r="C15" s="19">
        <v>100000</v>
      </c>
      <c r="D15" s="24">
        <v>100000</v>
      </c>
      <c r="E15" s="24">
        <v>100000</v>
      </c>
      <c r="F15" s="24"/>
      <c r="G15" s="24"/>
      <c r="H15" s="24"/>
      <c r="I15" s="24"/>
      <c r="J15" s="41"/>
      <c r="K15" s="24"/>
      <c r="L15" s="24"/>
      <c r="M15" s="24">
        <v>0</v>
      </c>
      <c r="N15" s="42"/>
      <c r="O15" s="43"/>
      <c r="P15" s="43"/>
      <c r="Q15" s="43"/>
      <c r="R15" s="43"/>
      <c r="S15" s="43"/>
    </row>
    <row r="16" spans="1:19" s="2" customFormat="1" ht="21" customHeight="1">
      <c r="A16" s="22">
        <v>50204</v>
      </c>
      <c r="B16" s="23" t="s">
        <v>365</v>
      </c>
      <c r="C16" s="19">
        <v>350000</v>
      </c>
      <c r="D16" s="24">
        <v>140000</v>
      </c>
      <c r="E16" s="24">
        <v>140000</v>
      </c>
      <c r="F16" s="24"/>
      <c r="G16" s="24"/>
      <c r="H16" s="24"/>
      <c r="I16" s="24"/>
      <c r="J16" s="41">
        <v>210000</v>
      </c>
      <c r="K16" s="24"/>
      <c r="L16" s="24"/>
      <c r="M16" s="24">
        <v>0</v>
      </c>
      <c r="N16" s="42"/>
      <c r="O16" s="43"/>
      <c r="P16" s="43"/>
      <c r="Q16" s="43"/>
      <c r="R16" s="43"/>
      <c r="S16" s="43"/>
    </row>
    <row r="17" spans="1:19" s="2" customFormat="1" ht="21" customHeight="1">
      <c r="A17" s="22">
        <v>50205</v>
      </c>
      <c r="B17" s="23" t="s">
        <v>322</v>
      </c>
      <c r="C17" s="19">
        <v>1710000</v>
      </c>
      <c r="D17" s="24">
        <v>415000</v>
      </c>
      <c r="E17" s="24">
        <v>415000</v>
      </c>
      <c r="F17" s="24"/>
      <c r="G17" s="24"/>
      <c r="H17" s="24"/>
      <c r="I17" s="24"/>
      <c r="J17" s="41">
        <v>1295000</v>
      </c>
      <c r="K17" s="24"/>
      <c r="L17" s="24"/>
      <c r="M17" s="24">
        <v>0</v>
      </c>
      <c r="N17" s="42"/>
      <c r="O17" s="43"/>
      <c r="P17" s="43"/>
      <c r="Q17" s="43"/>
      <c r="R17" s="43"/>
      <c r="S17" s="43"/>
    </row>
    <row r="18" spans="1:19" s="2" customFormat="1" ht="21" customHeight="1">
      <c r="A18" s="22">
        <v>50206</v>
      </c>
      <c r="B18" s="23" t="s">
        <v>317</v>
      </c>
      <c r="C18" s="19">
        <v>190000</v>
      </c>
      <c r="D18" s="24">
        <v>190000</v>
      </c>
      <c r="E18" s="24">
        <v>190000</v>
      </c>
      <c r="F18" s="24"/>
      <c r="G18" s="24"/>
      <c r="H18" s="24"/>
      <c r="I18" s="24"/>
      <c r="J18" s="41"/>
      <c r="K18" s="24"/>
      <c r="L18" s="24"/>
      <c r="M18" s="24">
        <v>0</v>
      </c>
      <c r="N18" s="42"/>
      <c r="O18" s="43"/>
      <c r="P18" s="43"/>
      <c r="Q18" s="43"/>
      <c r="R18" s="43"/>
      <c r="S18" s="43"/>
    </row>
    <row r="19" spans="1:19" s="2" customFormat="1" ht="21" customHeight="1">
      <c r="A19" s="22">
        <v>50207</v>
      </c>
      <c r="B19" s="26" t="s">
        <v>366</v>
      </c>
      <c r="C19" s="19"/>
      <c r="D19" s="24"/>
      <c r="E19" s="24"/>
      <c r="F19" s="24"/>
      <c r="G19" s="24"/>
      <c r="H19" s="24"/>
      <c r="I19" s="24"/>
      <c r="J19" s="41"/>
      <c r="K19" s="24"/>
      <c r="L19" s="24"/>
      <c r="M19" s="24">
        <v>0</v>
      </c>
      <c r="N19" s="42"/>
      <c r="O19" s="43"/>
      <c r="P19" s="43"/>
      <c r="Q19" s="43"/>
      <c r="R19" s="43"/>
      <c r="S19" s="43"/>
    </row>
    <row r="20" spans="1:19" s="2" customFormat="1" ht="21" customHeight="1">
      <c r="A20" s="22">
        <v>50208</v>
      </c>
      <c r="B20" s="23" t="s">
        <v>325</v>
      </c>
      <c r="C20" s="19">
        <v>90000</v>
      </c>
      <c r="D20" s="24">
        <v>90000</v>
      </c>
      <c r="E20" s="24">
        <v>90000</v>
      </c>
      <c r="F20" s="24"/>
      <c r="G20" s="24"/>
      <c r="H20" s="24"/>
      <c r="I20" s="24"/>
      <c r="J20" s="41"/>
      <c r="K20" s="24"/>
      <c r="L20" s="24"/>
      <c r="M20" s="24">
        <v>0</v>
      </c>
      <c r="N20" s="42"/>
      <c r="O20" s="43"/>
      <c r="P20" s="43"/>
      <c r="Q20" s="43"/>
      <c r="R20" s="43"/>
      <c r="S20" s="43"/>
    </row>
    <row r="21" spans="1:19" s="2" customFormat="1" ht="21" customHeight="1">
      <c r="A21" s="22">
        <v>50209</v>
      </c>
      <c r="B21" s="23" t="s">
        <v>367</v>
      </c>
      <c r="C21" s="19">
        <v>450000</v>
      </c>
      <c r="D21" s="24">
        <v>450000</v>
      </c>
      <c r="E21" s="24">
        <v>450000</v>
      </c>
      <c r="F21" s="24"/>
      <c r="G21" s="24"/>
      <c r="H21" s="24"/>
      <c r="I21" s="24"/>
      <c r="J21" s="41"/>
      <c r="K21" s="24"/>
      <c r="L21" s="24"/>
      <c r="M21" s="24">
        <v>0</v>
      </c>
      <c r="N21" s="42"/>
      <c r="O21" s="43"/>
      <c r="P21" s="43"/>
      <c r="Q21" s="43"/>
      <c r="R21" s="43"/>
      <c r="S21" s="43"/>
    </row>
    <row r="22" spans="1:19" s="2" customFormat="1" ht="21" customHeight="1">
      <c r="A22" s="22">
        <v>50299</v>
      </c>
      <c r="B22" s="23" t="s">
        <v>328</v>
      </c>
      <c r="C22" s="19">
        <v>2892800</v>
      </c>
      <c r="D22" s="24">
        <v>1632800</v>
      </c>
      <c r="E22" s="24">
        <v>1632800</v>
      </c>
      <c r="F22" s="24"/>
      <c r="G22" s="24"/>
      <c r="H22" s="24"/>
      <c r="I22" s="24"/>
      <c r="J22" s="41">
        <v>1260000</v>
      </c>
      <c r="K22" s="24"/>
      <c r="L22" s="24"/>
      <c r="M22" s="24">
        <v>0</v>
      </c>
      <c r="N22" s="42"/>
      <c r="O22" s="43"/>
      <c r="P22" s="43"/>
      <c r="Q22" s="43"/>
      <c r="R22" s="43"/>
      <c r="S22" s="43"/>
    </row>
    <row r="23" spans="1:19" s="1" customFormat="1" ht="36" customHeight="1">
      <c r="A23" s="20">
        <v>503</v>
      </c>
      <c r="B23" s="20" t="s">
        <v>368</v>
      </c>
      <c r="C23" s="19">
        <v>14498000</v>
      </c>
      <c r="D23" s="21">
        <v>5800000</v>
      </c>
      <c r="E23" s="21">
        <v>5800000</v>
      </c>
      <c r="F23" s="21"/>
      <c r="G23" s="21"/>
      <c r="H23" s="21"/>
      <c r="I23" s="21"/>
      <c r="J23" s="37">
        <v>8698000</v>
      </c>
      <c r="K23" s="21"/>
      <c r="L23" s="21"/>
      <c r="M23" s="21">
        <f>SUM(M24:M30)</f>
        <v>0</v>
      </c>
      <c r="N23" s="39"/>
      <c r="O23" s="40"/>
      <c r="P23" s="40"/>
      <c r="Q23" s="40"/>
      <c r="R23" s="40"/>
      <c r="S23" s="40"/>
    </row>
    <row r="24" spans="1:19" s="2" customFormat="1" ht="21" customHeight="1">
      <c r="A24" s="22">
        <v>50301</v>
      </c>
      <c r="B24" s="23" t="s">
        <v>341</v>
      </c>
      <c r="C24" s="19"/>
      <c r="D24" s="24"/>
      <c r="E24" s="24"/>
      <c r="F24" s="24"/>
      <c r="G24" s="24"/>
      <c r="H24" s="24"/>
      <c r="I24" s="24"/>
      <c r="J24" s="41"/>
      <c r="K24" s="24"/>
      <c r="L24" s="24"/>
      <c r="M24" s="24">
        <v>0</v>
      </c>
      <c r="N24" s="42"/>
      <c r="O24" s="43"/>
      <c r="P24" s="43"/>
      <c r="Q24" s="43"/>
      <c r="R24" s="43"/>
      <c r="S24" s="43"/>
    </row>
    <row r="25" spans="1:19" s="2" customFormat="1" ht="21" customHeight="1">
      <c r="A25" s="22">
        <v>50302</v>
      </c>
      <c r="B25" s="23" t="s">
        <v>344</v>
      </c>
      <c r="C25" s="19">
        <v>2590000</v>
      </c>
      <c r="D25" s="24">
        <v>1190000</v>
      </c>
      <c r="E25" s="24">
        <v>1190000</v>
      </c>
      <c r="F25" s="24"/>
      <c r="G25" s="24"/>
      <c r="H25" s="24"/>
      <c r="I25" s="24"/>
      <c r="J25" s="41">
        <v>1400000</v>
      </c>
      <c r="K25" s="24"/>
      <c r="L25" s="24"/>
      <c r="M25" s="24">
        <v>0</v>
      </c>
      <c r="N25" s="42"/>
      <c r="O25" s="43"/>
      <c r="P25" s="43"/>
      <c r="Q25" s="43"/>
      <c r="R25" s="43"/>
      <c r="S25" s="43"/>
    </row>
    <row r="26" spans="1:19" s="2" customFormat="1" ht="21" customHeight="1">
      <c r="A26" s="22">
        <v>50303</v>
      </c>
      <c r="B26" s="23" t="s">
        <v>352</v>
      </c>
      <c r="C26" s="19"/>
      <c r="D26" s="24"/>
      <c r="E26" s="24"/>
      <c r="F26" s="24"/>
      <c r="G26" s="24"/>
      <c r="H26" s="24"/>
      <c r="I26" s="24"/>
      <c r="J26" s="41"/>
      <c r="K26" s="24"/>
      <c r="L26" s="24"/>
      <c r="M26" s="24">
        <v>0</v>
      </c>
      <c r="N26" s="42"/>
      <c r="O26" s="43"/>
      <c r="P26" s="43"/>
      <c r="Q26" s="43"/>
      <c r="R26" s="43"/>
      <c r="S26" s="43"/>
    </row>
    <row r="27" spans="1:19" s="2" customFormat="1" ht="27" customHeight="1">
      <c r="A27" s="22">
        <v>50305</v>
      </c>
      <c r="B27" s="23" t="s">
        <v>369</v>
      </c>
      <c r="C27" s="19">
        <v>2200000</v>
      </c>
      <c r="D27" s="24">
        <v>2200000</v>
      </c>
      <c r="E27" s="24">
        <v>2200000</v>
      </c>
      <c r="F27" s="24"/>
      <c r="G27" s="24"/>
      <c r="H27" s="24"/>
      <c r="I27" s="24"/>
      <c r="J27" s="41"/>
      <c r="K27" s="24"/>
      <c r="L27" s="24"/>
      <c r="M27" s="24">
        <v>0</v>
      </c>
      <c r="N27" s="42"/>
      <c r="O27" s="43"/>
      <c r="P27" s="43"/>
      <c r="Q27" s="43"/>
      <c r="R27" s="43"/>
      <c r="S27" s="43"/>
    </row>
    <row r="28" spans="1:19" s="2" customFormat="1" ht="21" customHeight="1">
      <c r="A28" s="22">
        <v>50306</v>
      </c>
      <c r="B28" s="23" t="s">
        <v>370</v>
      </c>
      <c r="C28" s="19">
        <v>230000</v>
      </c>
      <c r="D28" s="24">
        <v>230000</v>
      </c>
      <c r="E28" s="24">
        <v>230000</v>
      </c>
      <c r="F28" s="24"/>
      <c r="G28" s="24"/>
      <c r="H28" s="24"/>
      <c r="I28" s="24"/>
      <c r="J28" s="41"/>
      <c r="K28" s="24"/>
      <c r="L28" s="24"/>
      <c r="M28" s="24">
        <v>0</v>
      </c>
      <c r="N28" s="42"/>
      <c r="O28" s="43"/>
      <c r="P28" s="43"/>
      <c r="Q28" s="43"/>
      <c r="R28" s="43"/>
      <c r="S28" s="43"/>
    </row>
    <row r="29" spans="1:19" s="2" customFormat="1" ht="21" customHeight="1">
      <c r="A29" s="22">
        <v>50307</v>
      </c>
      <c r="B29" s="23" t="s">
        <v>345</v>
      </c>
      <c r="C29" s="19">
        <v>100000</v>
      </c>
      <c r="D29" s="24">
        <v>100000</v>
      </c>
      <c r="E29" s="24">
        <v>100000</v>
      </c>
      <c r="F29" s="24"/>
      <c r="G29" s="24"/>
      <c r="H29" s="24"/>
      <c r="I29" s="24"/>
      <c r="J29" s="41"/>
      <c r="K29" s="24"/>
      <c r="L29" s="24"/>
      <c r="M29" s="24">
        <v>0</v>
      </c>
      <c r="N29" s="42"/>
      <c r="O29" s="43"/>
      <c r="P29" s="43"/>
      <c r="Q29" s="43"/>
      <c r="R29" s="43"/>
      <c r="S29" s="43"/>
    </row>
    <row r="30" spans="1:19" s="2" customFormat="1" ht="21" customHeight="1">
      <c r="A30" s="22">
        <v>50399</v>
      </c>
      <c r="B30" s="23" t="s">
        <v>356</v>
      </c>
      <c r="C30" s="19">
        <v>9378000</v>
      </c>
      <c r="D30" s="24">
        <v>2080000</v>
      </c>
      <c r="E30" s="24">
        <v>2080000</v>
      </c>
      <c r="F30" s="24"/>
      <c r="G30" s="24"/>
      <c r="H30" s="24"/>
      <c r="I30" s="24"/>
      <c r="J30" s="41">
        <v>7298000</v>
      </c>
      <c r="K30" s="24"/>
      <c r="L30" s="24"/>
      <c r="M30" s="24">
        <v>0</v>
      </c>
      <c r="N30" s="42"/>
      <c r="O30" s="43"/>
      <c r="P30" s="43"/>
      <c r="Q30" s="43"/>
      <c r="R30" s="43"/>
      <c r="S30" s="43"/>
    </row>
    <row r="31" spans="1:19" s="1" customFormat="1" ht="21" customHeight="1">
      <c r="A31" s="20">
        <v>504</v>
      </c>
      <c r="B31" s="20" t="s">
        <v>425</v>
      </c>
      <c r="C31" s="19"/>
      <c r="D31" s="21"/>
      <c r="E31" s="21"/>
      <c r="F31" s="21"/>
      <c r="G31" s="21"/>
      <c r="H31" s="21"/>
      <c r="I31" s="21"/>
      <c r="J31" s="37"/>
      <c r="K31" s="21"/>
      <c r="L31" s="21"/>
      <c r="M31" s="21">
        <f>SUM(M32:M37)</f>
        <v>0</v>
      </c>
      <c r="N31" s="39"/>
      <c r="O31" s="40"/>
      <c r="P31" s="40"/>
      <c r="Q31" s="40"/>
      <c r="R31" s="40"/>
      <c r="S31" s="40"/>
    </row>
    <row r="32" spans="1:19" s="2" customFormat="1" ht="21" customHeight="1">
      <c r="A32" s="22">
        <v>50401</v>
      </c>
      <c r="B32" s="23" t="s">
        <v>341</v>
      </c>
      <c r="C32" s="19"/>
      <c r="D32" s="24"/>
      <c r="E32" s="24"/>
      <c r="F32" s="24"/>
      <c r="G32" s="24"/>
      <c r="H32" s="24"/>
      <c r="I32" s="24"/>
      <c r="J32" s="41"/>
      <c r="K32" s="24"/>
      <c r="L32" s="24"/>
      <c r="M32" s="24">
        <v>0</v>
      </c>
      <c r="N32" s="42"/>
      <c r="O32" s="43"/>
      <c r="P32" s="43"/>
      <c r="Q32" s="43"/>
      <c r="R32" s="43"/>
      <c r="S32" s="43"/>
    </row>
    <row r="33" spans="1:19" s="2" customFormat="1" ht="21" customHeight="1">
      <c r="A33" s="22">
        <v>50402</v>
      </c>
      <c r="B33" s="23" t="s">
        <v>344</v>
      </c>
      <c r="C33" s="19"/>
      <c r="D33" s="24"/>
      <c r="E33" s="24"/>
      <c r="F33" s="24"/>
      <c r="G33" s="24"/>
      <c r="H33" s="24"/>
      <c r="I33" s="24"/>
      <c r="J33" s="41"/>
      <c r="K33" s="24"/>
      <c r="L33" s="24"/>
      <c r="M33" s="24">
        <v>0</v>
      </c>
      <c r="N33" s="42"/>
      <c r="O33" s="43"/>
      <c r="P33" s="43"/>
      <c r="Q33" s="43"/>
      <c r="R33" s="43"/>
      <c r="S33" s="43"/>
    </row>
    <row r="34" spans="1:19" s="2" customFormat="1" ht="21" customHeight="1">
      <c r="A34" s="22">
        <v>50403</v>
      </c>
      <c r="B34" s="23" t="s">
        <v>352</v>
      </c>
      <c r="C34" s="19"/>
      <c r="D34" s="24"/>
      <c r="E34" s="24"/>
      <c r="F34" s="24"/>
      <c r="G34" s="24"/>
      <c r="H34" s="24"/>
      <c r="I34" s="24"/>
      <c r="J34" s="41"/>
      <c r="K34" s="24"/>
      <c r="L34" s="24"/>
      <c r="M34" s="24">
        <v>0</v>
      </c>
      <c r="N34" s="42"/>
      <c r="O34" s="43"/>
      <c r="P34" s="43"/>
      <c r="Q34" s="43"/>
      <c r="R34" s="43"/>
      <c r="S34" s="43"/>
    </row>
    <row r="35" spans="1:19" s="2" customFormat="1" ht="21" customHeight="1">
      <c r="A35" s="22">
        <v>50404</v>
      </c>
      <c r="B35" s="23" t="s">
        <v>370</v>
      </c>
      <c r="C35" s="19"/>
      <c r="D35" s="24"/>
      <c r="E35" s="24"/>
      <c r="F35" s="24"/>
      <c r="G35" s="24"/>
      <c r="H35" s="24"/>
      <c r="I35" s="24"/>
      <c r="J35" s="41"/>
      <c r="K35" s="24"/>
      <c r="L35" s="24"/>
      <c r="M35" s="24">
        <v>0</v>
      </c>
      <c r="N35" s="42"/>
      <c r="O35" s="43"/>
      <c r="P35" s="43"/>
      <c r="Q35" s="43"/>
      <c r="R35" s="43"/>
      <c r="S35" s="43"/>
    </row>
    <row r="36" spans="1:19" s="2" customFormat="1" ht="21" customHeight="1">
      <c r="A36" s="22">
        <v>50405</v>
      </c>
      <c r="B36" s="23" t="s">
        <v>345</v>
      </c>
      <c r="C36" s="19"/>
      <c r="D36" s="24"/>
      <c r="E36" s="24"/>
      <c r="F36" s="24"/>
      <c r="G36" s="24"/>
      <c r="H36" s="24"/>
      <c r="I36" s="24"/>
      <c r="J36" s="41"/>
      <c r="K36" s="24"/>
      <c r="L36" s="24"/>
      <c r="M36" s="24">
        <v>0</v>
      </c>
      <c r="N36" s="42"/>
      <c r="O36" s="43"/>
      <c r="P36" s="43"/>
      <c r="Q36" s="43"/>
      <c r="R36" s="43"/>
      <c r="S36" s="43"/>
    </row>
    <row r="37" spans="1:19" s="2" customFormat="1" ht="21" customHeight="1">
      <c r="A37" s="22">
        <v>50499</v>
      </c>
      <c r="B37" s="23" t="s">
        <v>356</v>
      </c>
      <c r="C37" s="19"/>
      <c r="D37" s="24"/>
      <c r="E37" s="24"/>
      <c r="F37" s="24"/>
      <c r="G37" s="24"/>
      <c r="H37" s="24"/>
      <c r="I37" s="24"/>
      <c r="J37" s="41"/>
      <c r="K37" s="24"/>
      <c r="L37" s="24"/>
      <c r="M37" s="24">
        <v>0</v>
      </c>
      <c r="N37" s="42"/>
      <c r="O37" s="43"/>
      <c r="P37" s="43"/>
      <c r="Q37" s="43"/>
      <c r="R37" s="43"/>
      <c r="S37" s="43"/>
    </row>
    <row r="38" spans="1:19" s="1" customFormat="1" ht="21" customHeight="1">
      <c r="A38" s="20">
        <v>505</v>
      </c>
      <c r="B38" s="20" t="s">
        <v>371</v>
      </c>
      <c r="C38" s="19"/>
      <c r="D38" s="19"/>
      <c r="E38" s="19"/>
      <c r="F38" s="21"/>
      <c r="G38" s="21"/>
      <c r="H38" s="21"/>
      <c r="I38" s="21"/>
      <c r="J38" s="37"/>
      <c r="K38" s="21"/>
      <c r="L38" s="21"/>
      <c r="M38" s="21">
        <f>SUM(M39:M41)</f>
        <v>0</v>
      </c>
      <c r="N38" s="39"/>
      <c r="O38" s="40"/>
      <c r="P38" s="40"/>
      <c r="Q38" s="40"/>
      <c r="R38" s="40"/>
      <c r="S38" s="40"/>
    </row>
    <row r="39" spans="1:19" s="2" customFormat="1" ht="21" customHeight="1">
      <c r="A39" s="22">
        <v>50501</v>
      </c>
      <c r="B39" s="23" t="s">
        <v>372</v>
      </c>
      <c r="C39" s="19"/>
      <c r="D39" s="24"/>
      <c r="E39" s="24"/>
      <c r="F39" s="24"/>
      <c r="G39" s="24"/>
      <c r="H39" s="24"/>
      <c r="I39" s="24"/>
      <c r="J39" s="41"/>
      <c r="K39" s="24"/>
      <c r="L39" s="24"/>
      <c r="M39" s="24">
        <v>0</v>
      </c>
      <c r="N39" s="42"/>
      <c r="O39" s="43"/>
      <c r="P39" s="43"/>
      <c r="Q39" s="43"/>
      <c r="R39" s="43"/>
      <c r="S39" s="43"/>
    </row>
    <row r="40" spans="1:19" s="2" customFormat="1" ht="21" customHeight="1">
      <c r="A40" s="22">
        <v>50502</v>
      </c>
      <c r="B40" s="23" t="s">
        <v>373</v>
      </c>
      <c r="C40" s="19"/>
      <c r="D40" s="24"/>
      <c r="E40" s="24"/>
      <c r="F40" s="24"/>
      <c r="G40" s="24"/>
      <c r="H40" s="24"/>
      <c r="I40" s="24"/>
      <c r="J40" s="41"/>
      <c r="K40" s="24"/>
      <c r="L40" s="24"/>
      <c r="M40" s="24">
        <v>0</v>
      </c>
      <c r="N40" s="42"/>
      <c r="O40" s="43"/>
      <c r="P40" s="43"/>
      <c r="Q40" s="43"/>
      <c r="R40" s="43"/>
      <c r="S40" s="43"/>
    </row>
    <row r="41" spans="1:19" s="2" customFormat="1" ht="21" customHeight="1">
      <c r="A41" s="22">
        <v>50599</v>
      </c>
      <c r="B41" s="23" t="s">
        <v>374</v>
      </c>
      <c r="C41" s="19"/>
      <c r="D41" s="19"/>
      <c r="E41" s="19"/>
      <c r="F41" s="24"/>
      <c r="G41" s="24"/>
      <c r="H41" s="24"/>
      <c r="I41" s="24"/>
      <c r="J41" s="41"/>
      <c r="K41" s="24"/>
      <c r="L41" s="24"/>
      <c r="M41" s="24">
        <v>0</v>
      </c>
      <c r="N41" s="42"/>
      <c r="O41" s="43"/>
      <c r="P41" s="43"/>
      <c r="Q41" s="43"/>
      <c r="R41" s="43"/>
      <c r="S41" s="43"/>
    </row>
    <row r="42" spans="1:19" s="1" customFormat="1" ht="21" customHeight="1">
      <c r="A42" s="20">
        <v>506</v>
      </c>
      <c r="B42" s="20" t="s">
        <v>375</v>
      </c>
      <c r="C42" s="19"/>
      <c r="D42" s="21"/>
      <c r="E42" s="21"/>
      <c r="F42" s="21"/>
      <c r="G42" s="21"/>
      <c r="H42" s="21"/>
      <c r="I42" s="21"/>
      <c r="J42" s="37"/>
      <c r="K42" s="21"/>
      <c r="L42" s="21"/>
      <c r="M42" s="21">
        <f>SUM(M43:M44)</f>
        <v>0</v>
      </c>
      <c r="N42" s="39"/>
      <c r="O42" s="40"/>
      <c r="P42" s="40"/>
      <c r="Q42" s="40"/>
      <c r="R42" s="40"/>
      <c r="S42" s="40"/>
    </row>
    <row r="43" spans="1:19" s="2" customFormat="1" ht="21" customHeight="1">
      <c r="A43" s="22">
        <v>50601</v>
      </c>
      <c r="B43" s="26" t="s">
        <v>376</v>
      </c>
      <c r="C43" s="19"/>
      <c r="D43" s="24"/>
      <c r="E43" s="24"/>
      <c r="F43" s="24"/>
      <c r="G43" s="24"/>
      <c r="H43" s="24"/>
      <c r="I43" s="24"/>
      <c r="J43" s="41"/>
      <c r="K43" s="24"/>
      <c r="L43" s="24"/>
      <c r="M43" s="24">
        <v>0</v>
      </c>
      <c r="N43" s="42"/>
      <c r="O43" s="43"/>
      <c r="P43" s="43"/>
      <c r="Q43" s="43"/>
      <c r="R43" s="43"/>
      <c r="S43" s="43"/>
    </row>
    <row r="44" spans="1:19" s="2" customFormat="1" ht="21" customHeight="1">
      <c r="A44" s="22">
        <v>50602</v>
      </c>
      <c r="B44" s="26" t="s">
        <v>426</v>
      </c>
      <c r="C44" s="19"/>
      <c r="D44" s="24"/>
      <c r="E44" s="24"/>
      <c r="F44" s="24"/>
      <c r="G44" s="24"/>
      <c r="H44" s="24"/>
      <c r="I44" s="24"/>
      <c r="J44" s="41"/>
      <c r="K44" s="24"/>
      <c r="L44" s="24"/>
      <c r="M44" s="24">
        <v>0</v>
      </c>
      <c r="N44" s="42"/>
      <c r="O44" s="43"/>
      <c r="P44" s="43"/>
      <c r="Q44" s="43"/>
      <c r="R44" s="43"/>
      <c r="S44" s="43"/>
    </row>
    <row r="45" spans="1:19" s="1" customFormat="1" ht="21" customHeight="1">
      <c r="A45" s="20">
        <v>507</v>
      </c>
      <c r="B45" s="20" t="s">
        <v>410</v>
      </c>
      <c r="C45" s="19">
        <v>3600000</v>
      </c>
      <c r="D45" s="19">
        <v>2600000</v>
      </c>
      <c r="E45" s="19">
        <v>2600000</v>
      </c>
      <c r="F45" s="21"/>
      <c r="G45" s="21"/>
      <c r="H45" s="21"/>
      <c r="I45" s="21"/>
      <c r="J45" s="37">
        <v>1000000</v>
      </c>
      <c r="K45" s="21"/>
      <c r="L45" s="21"/>
      <c r="M45" s="21">
        <f>SUM(M46:M48)</f>
        <v>0</v>
      </c>
      <c r="N45" s="39"/>
      <c r="O45" s="40"/>
      <c r="P45" s="40"/>
      <c r="Q45" s="40"/>
      <c r="R45" s="40"/>
      <c r="S45" s="40"/>
    </row>
    <row r="46" spans="1:19" s="2" customFormat="1" ht="21" customHeight="1">
      <c r="A46" s="22">
        <v>50701</v>
      </c>
      <c r="B46" s="23" t="s">
        <v>412</v>
      </c>
      <c r="C46" s="19"/>
      <c r="D46" s="24"/>
      <c r="E46" s="24"/>
      <c r="F46" s="24"/>
      <c r="G46" s="24"/>
      <c r="H46" s="24"/>
      <c r="I46" s="24"/>
      <c r="J46" s="41"/>
      <c r="K46" s="24"/>
      <c r="L46" s="24"/>
      <c r="M46" s="24">
        <v>0</v>
      </c>
      <c r="N46" s="42"/>
      <c r="O46" s="43"/>
      <c r="P46" s="43"/>
      <c r="Q46" s="43"/>
      <c r="R46" s="43"/>
      <c r="S46" s="43"/>
    </row>
    <row r="47" spans="1:19" s="2" customFormat="1" ht="21" customHeight="1">
      <c r="A47" s="22">
        <v>50702</v>
      </c>
      <c r="B47" s="23" t="s">
        <v>413</v>
      </c>
      <c r="C47" s="19"/>
      <c r="D47" s="24"/>
      <c r="E47" s="24"/>
      <c r="F47" s="24"/>
      <c r="G47" s="24"/>
      <c r="H47" s="24"/>
      <c r="I47" s="24"/>
      <c r="J47" s="41"/>
      <c r="K47" s="24"/>
      <c r="L47" s="24"/>
      <c r="M47" s="24">
        <v>0</v>
      </c>
      <c r="N47" s="42"/>
      <c r="O47" s="43"/>
      <c r="P47" s="43"/>
      <c r="Q47" s="43"/>
      <c r="R47" s="43"/>
      <c r="S47" s="43"/>
    </row>
    <row r="48" spans="1:19" s="2" customFormat="1" ht="21" customHeight="1">
      <c r="A48" s="22">
        <v>50799</v>
      </c>
      <c r="B48" s="23" t="s">
        <v>409</v>
      </c>
      <c r="C48" s="19">
        <v>3600000</v>
      </c>
      <c r="D48" s="19">
        <v>2600000</v>
      </c>
      <c r="E48" s="19">
        <v>2600000</v>
      </c>
      <c r="F48" s="24"/>
      <c r="G48" s="24"/>
      <c r="H48" s="24"/>
      <c r="I48" s="24"/>
      <c r="J48" s="41">
        <v>1000000</v>
      </c>
      <c r="K48" s="24"/>
      <c r="L48" s="24"/>
      <c r="M48" s="24">
        <v>0</v>
      </c>
      <c r="N48" s="42"/>
      <c r="O48" s="43"/>
      <c r="P48" s="43"/>
      <c r="Q48" s="43"/>
      <c r="R48" s="43"/>
      <c r="S48" s="43"/>
    </row>
    <row r="49" spans="1:19" s="1" customFormat="1" ht="21" customHeight="1">
      <c r="A49" s="20">
        <v>508</v>
      </c>
      <c r="B49" s="20" t="s">
        <v>427</v>
      </c>
      <c r="C49" s="19"/>
      <c r="D49" s="21"/>
      <c r="E49" s="21"/>
      <c r="F49" s="21"/>
      <c r="G49" s="21"/>
      <c r="H49" s="21"/>
      <c r="I49" s="21"/>
      <c r="J49" s="37"/>
      <c r="K49" s="21"/>
      <c r="L49" s="21"/>
      <c r="M49" s="21">
        <f>SUM(M50:M51)</f>
        <v>0</v>
      </c>
      <c r="N49" s="39"/>
      <c r="O49" s="40"/>
      <c r="P49" s="40"/>
      <c r="Q49" s="40"/>
      <c r="R49" s="40"/>
      <c r="S49" s="40"/>
    </row>
    <row r="50" spans="1:19" s="2" customFormat="1" ht="24.75" customHeight="1">
      <c r="A50" s="22">
        <v>50801</v>
      </c>
      <c r="B50" s="23" t="s">
        <v>428</v>
      </c>
      <c r="C50" s="19"/>
      <c r="D50" s="24"/>
      <c r="E50" s="24"/>
      <c r="F50" s="24"/>
      <c r="G50" s="24"/>
      <c r="H50" s="24"/>
      <c r="I50" s="24"/>
      <c r="J50" s="41"/>
      <c r="K50" s="24"/>
      <c r="L50" s="24"/>
      <c r="M50" s="24">
        <v>0</v>
      </c>
      <c r="N50" s="42"/>
      <c r="O50" s="43"/>
      <c r="P50" s="43"/>
      <c r="Q50" s="43"/>
      <c r="R50" s="43"/>
      <c r="S50" s="43"/>
    </row>
    <row r="51" spans="1:19" s="2" customFormat="1" ht="24" customHeight="1">
      <c r="A51" s="22">
        <v>50802</v>
      </c>
      <c r="B51" s="23" t="s">
        <v>429</v>
      </c>
      <c r="C51" s="19"/>
      <c r="D51" s="24"/>
      <c r="E51" s="24"/>
      <c r="F51" s="24"/>
      <c r="G51" s="24"/>
      <c r="H51" s="24"/>
      <c r="I51" s="24"/>
      <c r="J51" s="41"/>
      <c r="K51" s="24"/>
      <c r="L51" s="24"/>
      <c r="M51" s="24">
        <v>0</v>
      </c>
      <c r="N51" s="42"/>
      <c r="O51" s="43"/>
      <c r="P51" s="43"/>
      <c r="Q51" s="43"/>
      <c r="R51" s="43"/>
      <c r="S51" s="43"/>
    </row>
    <row r="52" spans="1:19" s="1" customFormat="1" ht="21" customHeight="1">
      <c r="A52" s="20">
        <v>509</v>
      </c>
      <c r="B52" s="20" t="s">
        <v>273</v>
      </c>
      <c r="C52" s="19">
        <v>4522000</v>
      </c>
      <c r="D52" s="19">
        <v>3762000</v>
      </c>
      <c r="E52" s="19">
        <v>3762000</v>
      </c>
      <c r="F52" s="21"/>
      <c r="G52" s="21"/>
      <c r="H52" s="21"/>
      <c r="I52" s="21"/>
      <c r="J52" s="37">
        <v>760000</v>
      </c>
      <c r="K52" s="21"/>
      <c r="L52" s="21"/>
      <c r="M52" s="21">
        <f>SUM(M53:M57)</f>
        <v>0</v>
      </c>
      <c r="N52" s="39"/>
      <c r="O52" s="40"/>
      <c r="P52" s="40"/>
      <c r="Q52" s="40"/>
      <c r="R52" s="40"/>
      <c r="S52" s="40"/>
    </row>
    <row r="53" spans="1:19" s="2" customFormat="1" ht="21" customHeight="1">
      <c r="A53" s="22">
        <v>50901</v>
      </c>
      <c r="B53" s="23" t="s">
        <v>377</v>
      </c>
      <c r="C53" s="19">
        <v>2572000</v>
      </c>
      <c r="D53" s="19">
        <v>2492000</v>
      </c>
      <c r="E53" s="19">
        <v>2492000</v>
      </c>
      <c r="F53" s="24"/>
      <c r="G53" s="24"/>
      <c r="H53" s="24"/>
      <c r="I53" s="24"/>
      <c r="J53" s="41">
        <v>80000</v>
      </c>
      <c r="K53" s="24"/>
      <c r="L53" s="24"/>
      <c r="M53" s="24">
        <v>0</v>
      </c>
      <c r="N53" s="42"/>
      <c r="O53" s="43"/>
      <c r="P53" s="43"/>
      <c r="Q53" s="43"/>
      <c r="R53" s="43"/>
      <c r="S53" s="43"/>
    </row>
    <row r="54" spans="1:19" s="2" customFormat="1" ht="21" customHeight="1">
      <c r="A54" s="22">
        <v>50902</v>
      </c>
      <c r="B54" s="27" t="s">
        <v>336</v>
      </c>
      <c r="C54" s="19"/>
      <c r="D54" s="19"/>
      <c r="E54" s="19"/>
      <c r="F54" s="24"/>
      <c r="G54" s="24"/>
      <c r="H54" s="24"/>
      <c r="I54" s="24"/>
      <c r="J54" s="41"/>
      <c r="K54" s="24"/>
      <c r="L54" s="24"/>
      <c r="M54" s="24">
        <v>0</v>
      </c>
      <c r="N54" s="42"/>
      <c r="O54" s="43"/>
      <c r="P54" s="43"/>
      <c r="Q54" s="43"/>
      <c r="R54" s="43"/>
      <c r="S54" s="43"/>
    </row>
    <row r="55" spans="1:19" s="2" customFormat="1" ht="21" customHeight="1">
      <c r="A55" s="22">
        <v>50903</v>
      </c>
      <c r="B55" s="23" t="s">
        <v>338</v>
      </c>
      <c r="C55" s="19"/>
      <c r="D55" s="19"/>
      <c r="E55" s="19"/>
      <c r="F55" s="24"/>
      <c r="G55" s="24"/>
      <c r="H55" s="24"/>
      <c r="I55" s="24"/>
      <c r="J55" s="41"/>
      <c r="K55" s="24"/>
      <c r="L55" s="24"/>
      <c r="M55" s="24">
        <v>0</v>
      </c>
      <c r="N55" s="42"/>
      <c r="O55" s="43"/>
      <c r="P55" s="43"/>
      <c r="Q55" s="43"/>
      <c r="R55" s="43"/>
      <c r="S55" s="43"/>
    </row>
    <row r="56" spans="1:19" s="2" customFormat="1" ht="21" customHeight="1">
      <c r="A56" s="22">
        <v>50905</v>
      </c>
      <c r="B56" s="23" t="s">
        <v>378</v>
      </c>
      <c r="C56" s="19">
        <v>970000</v>
      </c>
      <c r="D56" s="19">
        <v>970000</v>
      </c>
      <c r="E56" s="19">
        <v>970000</v>
      </c>
      <c r="F56" s="24"/>
      <c r="G56" s="24"/>
      <c r="H56" s="24"/>
      <c r="I56" s="24"/>
      <c r="J56" s="41"/>
      <c r="K56" s="24"/>
      <c r="L56" s="24"/>
      <c r="M56" s="24">
        <v>0</v>
      </c>
      <c r="N56" s="42"/>
      <c r="O56" s="43"/>
      <c r="P56" s="43"/>
      <c r="Q56" s="43"/>
      <c r="R56" s="43"/>
      <c r="S56" s="43"/>
    </row>
    <row r="57" spans="1:19" s="2" customFormat="1" ht="21" customHeight="1">
      <c r="A57" s="22">
        <v>50999</v>
      </c>
      <c r="B57" s="23" t="s">
        <v>379</v>
      </c>
      <c r="C57" s="19">
        <v>980000</v>
      </c>
      <c r="D57" s="19">
        <v>300000</v>
      </c>
      <c r="E57" s="19">
        <v>300000</v>
      </c>
      <c r="F57" s="24"/>
      <c r="G57" s="24"/>
      <c r="H57" s="24"/>
      <c r="I57" s="24"/>
      <c r="J57" s="41">
        <v>680000</v>
      </c>
      <c r="K57" s="24"/>
      <c r="L57" s="24"/>
      <c r="M57" s="24">
        <v>0</v>
      </c>
      <c r="N57" s="42"/>
      <c r="O57" s="43"/>
      <c r="P57" s="43"/>
      <c r="Q57" s="43"/>
      <c r="R57" s="43"/>
      <c r="S57" s="43"/>
    </row>
    <row r="58" spans="1:19" s="1" customFormat="1" ht="21" customHeight="1">
      <c r="A58" s="20">
        <v>510</v>
      </c>
      <c r="B58" s="20" t="s">
        <v>414</v>
      </c>
      <c r="C58" s="19"/>
      <c r="D58" s="21"/>
      <c r="E58" s="21"/>
      <c r="F58" s="21"/>
      <c r="G58" s="21"/>
      <c r="H58" s="21"/>
      <c r="I58" s="21"/>
      <c r="J58" s="37"/>
      <c r="K58" s="21"/>
      <c r="L58" s="44"/>
      <c r="M58" s="21">
        <v>0</v>
      </c>
      <c r="N58" s="39"/>
      <c r="O58" s="40"/>
      <c r="P58" s="40"/>
      <c r="Q58" s="40"/>
      <c r="R58" s="40"/>
      <c r="S58" s="40"/>
    </row>
    <row r="59" spans="1:19" s="2" customFormat="1" ht="21" customHeight="1">
      <c r="A59" s="22">
        <v>51002</v>
      </c>
      <c r="B59" s="23" t="s">
        <v>415</v>
      </c>
      <c r="C59" s="19"/>
      <c r="D59" s="24"/>
      <c r="E59" s="24"/>
      <c r="F59" s="24"/>
      <c r="G59" s="24"/>
      <c r="H59" s="24"/>
      <c r="I59" s="24"/>
      <c r="J59" s="41"/>
      <c r="K59" s="24"/>
      <c r="L59" s="24"/>
      <c r="M59" s="24">
        <v>0</v>
      </c>
      <c r="N59" s="42"/>
      <c r="O59" s="43"/>
      <c r="P59" s="43"/>
      <c r="Q59" s="43"/>
      <c r="R59" s="43"/>
      <c r="S59" s="43"/>
    </row>
    <row r="60" spans="1:19" s="2" customFormat="1" ht="21" customHeight="1">
      <c r="A60" s="22">
        <v>51003</v>
      </c>
      <c r="B60" s="23" t="s">
        <v>416</v>
      </c>
      <c r="C60" s="19"/>
      <c r="D60" s="24"/>
      <c r="E60" s="24"/>
      <c r="F60" s="24"/>
      <c r="G60" s="24"/>
      <c r="H60" s="24"/>
      <c r="I60" s="24"/>
      <c r="J60" s="41"/>
      <c r="K60" s="24"/>
      <c r="L60" s="24"/>
      <c r="M60" s="24">
        <v>0</v>
      </c>
      <c r="N60" s="42"/>
      <c r="O60" s="43"/>
      <c r="P60" s="43"/>
      <c r="Q60" s="43"/>
      <c r="R60" s="43"/>
      <c r="S60" s="43"/>
    </row>
    <row r="61" spans="1:19" s="2" customFormat="1" ht="21" customHeight="1">
      <c r="A61" s="20">
        <v>511</v>
      </c>
      <c r="B61" s="20" t="s">
        <v>400</v>
      </c>
      <c r="C61" s="19"/>
      <c r="D61" s="24"/>
      <c r="E61" s="24"/>
      <c r="F61" s="24"/>
      <c r="G61" s="24"/>
      <c r="H61" s="24"/>
      <c r="I61" s="24"/>
      <c r="J61" s="41"/>
      <c r="K61" s="24"/>
      <c r="L61" s="45"/>
      <c r="M61" s="24">
        <v>0</v>
      </c>
      <c r="N61" s="42"/>
      <c r="O61" s="43"/>
      <c r="P61" s="43"/>
      <c r="Q61" s="43"/>
      <c r="R61" s="43"/>
      <c r="S61" s="43"/>
    </row>
    <row r="62" spans="1:19" s="2" customFormat="1" ht="21" customHeight="1">
      <c r="A62" s="22">
        <v>51101</v>
      </c>
      <c r="B62" s="23" t="s">
        <v>401</v>
      </c>
      <c r="C62" s="19"/>
      <c r="D62" s="24"/>
      <c r="E62" s="24"/>
      <c r="F62" s="24"/>
      <c r="G62" s="24"/>
      <c r="H62" s="24"/>
      <c r="I62" s="24"/>
      <c r="J62" s="41"/>
      <c r="K62" s="24"/>
      <c r="L62" s="24"/>
      <c r="M62" s="24">
        <v>0</v>
      </c>
      <c r="N62" s="42"/>
      <c r="O62" s="43"/>
      <c r="P62" s="43"/>
      <c r="Q62" s="43"/>
      <c r="R62" s="43"/>
      <c r="S62" s="43"/>
    </row>
    <row r="63" spans="1:19" s="2" customFormat="1" ht="21" customHeight="1">
      <c r="A63" s="22">
        <v>51102</v>
      </c>
      <c r="B63" s="23" t="s">
        <v>402</v>
      </c>
      <c r="C63" s="19"/>
      <c r="D63" s="24"/>
      <c r="E63" s="24"/>
      <c r="F63" s="24"/>
      <c r="G63" s="24"/>
      <c r="H63" s="24"/>
      <c r="I63" s="24"/>
      <c r="J63" s="41"/>
      <c r="K63" s="24"/>
      <c r="L63" s="24"/>
      <c r="M63" s="24">
        <v>0</v>
      </c>
      <c r="N63" s="42"/>
      <c r="O63" s="43"/>
      <c r="P63" s="43"/>
      <c r="Q63" s="43"/>
      <c r="R63" s="43"/>
      <c r="S63" s="43"/>
    </row>
    <row r="64" spans="1:19" s="2" customFormat="1" ht="21" customHeight="1">
      <c r="A64" s="22">
        <v>51103</v>
      </c>
      <c r="B64" s="23" t="s">
        <v>403</v>
      </c>
      <c r="C64" s="19"/>
      <c r="D64" s="24"/>
      <c r="E64" s="24"/>
      <c r="F64" s="24"/>
      <c r="G64" s="24"/>
      <c r="H64" s="24"/>
      <c r="I64" s="24"/>
      <c r="J64" s="41"/>
      <c r="K64" s="24"/>
      <c r="L64" s="24"/>
      <c r="M64" s="24">
        <v>0</v>
      </c>
      <c r="N64" s="42"/>
      <c r="O64" s="43"/>
      <c r="P64" s="43"/>
      <c r="Q64" s="43"/>
      <c r="R64" s="43"/>
      <c r="S64" s="43"/>
    </row>
    <row r="65" spans="1:19" s="2" customFormat="1" ht="21" customHeight="1">
      <c r="A65" s="22">
        <v>51104</v>
      </c>
      <c r="B65" s="23" t="s">
        <v>404</v>
      </c>
      <c r="C65" s="19"/>
      <c r="D65" s="24"/>
      <c r="E65" s="24"/>
      <c r="F65" s="24"/>
      <c r="G65" s="24"/>
      <c r="H65" s="24"/>
      <c r="I65" s="24"/>
      <c r="J65" s="41"/>
      <c r="K65" s="24"/>
      <c r="L65" s="24"/>
      <c r="M65" s="24">
        <v>0</v>
      </c>
      <c r="N65" s="42"/>
      <c r="O65" s="43"/>
      <c r="P65" s="43"/>
      <c r="Q65" s="43"/>
      <c r="R65" s="43"/>
      <c r="S65" s="43"/>
    </row>
    <row r="66" spans="1:19" s="2" customFormat="1" ht="21" customHeight="1">
      <c r="A66" s="20">
        <v>512</v>
      </c>
      <c r="B66" s="20" t="s">
        <v>430</v>
      </c>
      <c r="C66" s="19"/>
      <c r="D66" s="24"/>
      <c r="E66" s="24"/>
      <c r="F66" s="24"/>
      <c r="G66" s="24"/>
      <c r="H66" s="24"/>
      <c r="I66" s="24"/>
      <c r="J66" s="41"/>
      <c r="K66" s="24"/>
      <c r="L66" s="45"/>
      <c r="M66" s="24">
        <v>0</v>
      </c>
      <c r="N66" s="42"/>
      <c r="O66" s="43"/>
      <c r="P66" s="43"/>
      <c r="Q66" s="43"/>
      <c r="R66" s="43"/>
      <c r="S66" s="43"/>
    </row>
    <row r="67" spans="1:19" s="2" customFormat="1" ht="21" customHeight="1">
      <c r="A67" s="22">
        <v>51201</v>
      </c>
      <c r="B67" s="23" t="s">
        <v>431</v>
      </c>
      <c r="C67" s="19"/>
      <c r="D67" s="24"/>
      <c r="E67" s="24"/>
      <c r="F67" s="24"/>
      <c r="G67" s="24"/>
      <c r="H67" s="24"/>
      <c r="I67" s="24"/>
      <c r="J67" s="41"/>
      <c r="K67" s="24"/>
      <c r="L67" s="24"/>
      <c r="M67" s="24">
        <v>0</v>
      </c>
      <c r="N67" s="42"/>
      <c r="O67" s="43"/>
      <c r="P67" s="43"/>
      <c r="Q67" s="43"/>
      <c r="R67" s="43"/>
      <c r="S67" s="43"/>
    </row>
    <row r="68" spans="1:19" s="2" customFormat="1" ht="21" customHeight="1">
      <c r="A68" s="22">
        <v>51202</v>
      </c>
      <c r="B68" s="23" t="s">
        <v>432</v>
      </c>
      <c r="C68" s="19"/>
      <c r="D68" s="24"/>
      <c r="E68" s="24"/>
      <c r="F68" s="24"/>
      <c r="G68" s="24"/>
      <c r="H68" s="24"/>
      <c r="I68" s="24"/>
      <c r="J68" s="41"/>
      <c r="K68" s="24"/>
      <c r="L68" s="24"/>
      <c r="M68" s="24">
        <v>0</v>
      </c>
      <c r="N68" s="42"/>
      <c r="O68" s="43"/>
      <c r="P68" s="43"/>
      <c r="Q68" s="43"/>
      <c r="R68" s="43"/>
      <c r="S68" s="43"/>
    </row>
    <row r="69" spans="1:19" s="2" customFormat="1" ht="21" customHeight="1">
      <c r="A69" s="20">
        <v>513</v>
      </c>
      <c r="B69" s="20" t="s">
        <v>433</v>
      </c>
      <c r="C69" s="19"/>
      <c r="D69" s="19"/>
      <c r="E69" s="19"/>
      <c r="F69" s="24"/>
      <c r="G69" s="24"/>
      <c r="H69" s="24"/>
      <c r="I69" s="24"/>
      <c r="J69" s="41"/>
      <c r="K69" s="24"/>
      <c r="L69" s="45"/>
      <c r="M69" s="24">
        <v>0</v>
      </c>
      <c r="N69" s="42"/>
      <c r="O69" s="43"/>
      <c r="P69" s="43"/>
      <c r="Q69" s="43"/>
      <c r="R69" s="43"/>
      <c r="S69" s="43"/>
    </row>
    <row r="70" spans="1:19" s="2" customFormat="1" ht="26.25" customHeight="1">
      <c r="A70" s="22">
        <v>51301</v>
      </c>
      <c r="B70" s="22" t="s">
        <v>434</v>
      </c>
      <c r="C70" s="19"/>
      <c r="D70" s="19"/>
      <c r="E70" s="19"/>
      <c r="F70" s="24"/>
      <c r="G70" s="24"/>
      <c r="H70" s="24"/>
      <c r="I70" s="24"/>
      <c r="J70" s="41"/>
      <c r="K70" s="24"/>
      <c r="L70" s="24"/>
      <c r="M70" s="24">
        <v>0</v>
      </c>
      <c r="N70" s="42"/>
      <c r="O70" s="43"/>
      <c r="P70" s="43"/>
      <c r="Q70" s="43"/>
      <c r="R70" s="43"/>
      <c r="S70" s="43"/>
    </row>
    <row r="71" spans="1:19" s="2" customFormat="1" ht="21" customHeight="1">
      <c r="A71" s="22">
        <v>51302</v>
      </c>
      <c r="B71" s="23" t="s">
        <v>435</v>
      </c>
      <c r="C71" s="19"/>
      <c r="D71" s="24"/>
      <c r="E71" s="24"/>
      <c r="F71" s="24"/>
      <c r="G71" s="24"/>
      <c r="H71" s="24"/>
      <c r="I71" s="24"/>
      <c r="J71" s="41"/>
      <c r="K71" s="24"/>
      <c r="L71" s="24"/>
      <c r="M71" s="24">
        <v>0</v>
      </c>
      <c r="N71" s="42"/>
      <c r="O71" s="43"/>
      <c r="P71" s="43"/>
      <c r="Q71" s="43"/>
      <c r="R71" s="43"/>
      <c r="S71" s="43"/>
    </row>
    <row r="72" spans="1:19" s="2" customFormat="1" ht="21" customHeight="1">
      <c r="A72" s="22">
        <v>51303</v>
      </c>
      <c r="B72" s="23" t="s">
        <v>436</v>
      </c>
      <c r="C72" s="19"/>
      <c r="D72" s="24"/>
      <c r="E72" s="24"/>
      <c r="F72" s="24"/>
      <c r="G72" s="24"/>
      <c r="H72" s="24"/>
      <c r="I72" s="24"/>
      <c r="J72" s="41"/>
      <c r="K72" s="24"/>
      <c r="L72" s="24"/>
      <c r="M72" s="24">
        <v>0</v>
      </c>
      <c r="N72" s="42"/>
      <c r="O72" s="43"/>
      <c r="P72" s="43"/>
      <c r="Q72" s="43"/>
      <c r="R72" s="43"/>
      <c r="S72" s="43"/>
    </row>
    <row r="73" spans="1:19" s="2" customFormat="1" ht="21" customHeight="1">
      <c r="A73" s="22">
        <v>51304</v>
      </c>
      <c r="B73" s="23" t="s">
        <v>437</v>
      </c>
      <c r="C73" s="19"/>
      <c r="D73" s="24"/>
      <c r="E73" s="24"/>
      <c r="F73" s="24"/>
      <c r="G73" s="24"/>
      <c r="H73" s="24"/>
      <c r="I73" s="24"/>
      <c r="J73" s="41"/>
      <c r="K73" s="24"/>
      <c r="L73" s="24"/>
      <c r="M73" s="24">
        <v>0</v>
      </c>
      <c r="N73" s="42"/>
      <c r="O73" s="43"/>
      <c r="P73" s="43"/>
      <c r="Q73" s="43"/>
      <c r="R73" s="43"/>
      <c r="S73" s="43"/>
    </row>
    <row r="74" spans="1:19" s="2" customFormat="1" ht="21" customHeight="1">
      <c r="A74" s="20">
        <v>514</v>
      </c>
      <c r="B74" s="20" t="s">
        <v>438</v>
      </c>
      <c r="C74" s="19"/>
      <c r="D74" s="24"/>
      <c r="E74" s="24"/>
      <c r="F74" s="24"/>
      <c r="G74" s="24"/>
      <c r="H74" s="24"/>
      <c r="I74" s="24"/>
      <c r="J74" s="41"/>
      <c r="K74" s="24"/>
      <c r="L74" s="45"/>
      <c r="M74" s="24">
        <v>0</v>
      </c>
      <c r="N74" s="42"/>
      <c r="O74" s="43"/>
      <c r="P74" s="43"/>
      <c r="Q74" s="43"/>
      <c r="R74" s="43"/>
      <c r="S74" s="43"/>
    </row>
    <row r="75" spans="1:19" s="2" customFormat="1" ht="21" customHeight="1">
      <c r="A75" s="22">
        <v>51401</v>
      </c>
      <c r="B75" s="23" t="s">
        <v>439</v>
      </c>
      <c r="C75" s="19"/>
      <c r="D75" s="24"/>
      <c r="E75" s="24"/>
      <c r="F75" s="24"/>
      <c r="G75" s="24"/>
      <c r="H75" s="24"/>
      <c r="I75" s="24"/>
      <c r="J75" s="41"/>
      <c r="K75" s="24"/>
      <c r="L75" s="24"/>
      <c r="M75" s="24">
        <v>0</v>
      </c>
      <c r="N75" s="42"/>
      <c r="O75" s="43"/>
      <c r="P75" s="43"/>
      <c r="Q75" s="43"/>
      <c r="R75" s="43"/>
      <c r="S75" s="43"/>
    </row>
    <row r="76" spans="1:19" s="2" customFormat="1" ht="21" customHeight="1">
      <c r="A76" s="22">
        <v>51402</v>
      </c>
      <c r="B76" s="23" t="s">
        <v>440</v>
      </c>
      <c r="C76" s="19"/>
      <c r="D76" s="24"/>
      <c r="E76" s="24"/>
      <c r="F76" s="24"/>
      <c r="G76" s="24"/>
      <c r="H76" s="24"/>
      <c r="I76" s="24"/>
      <c r="J76" s="41"/>
      <c r="K76" s="24"/>
      <c r="L76" s="24"/>
      <c r="M76" s="24">
        <v>0</v>
      </c>
      <c r="N76" s="42"/>
      <c r="O76" s="43"/>
      <c r="P76" s="43"/>
      <c r="Q76" s="43"/>
      <c r="R76" s="43"/>
      <c r="S76" s="43"/>
    </row>
    <row r="77" spans="1:19" s="1" customFormat="1" ht="21" customHeight="1">
      <c r="A77" s="20">
        <v>599</v>
      </c>
      <c r="B77" s="20" t="s">
        <v>417</v>
      </c>
      <c r="C77" s="19"/>
      <c r="D77" s="21"/>
      <c r="E77" s="21"/>
      <c r="F77" s="21"/>
      <c r="G77" s="21"/>
      <c r="H77" s="21"/>
      <c r="I77" s="21"/>
      <c r="J77" s="37"/>
      <c r="K77" s="21"/>
      <c r="L77" s="21"/>
      <c r="M77" s="21">
        <f>SUM(M78:M81)</f>
        <v>0</v>
      </c>
      <c r="N77" s="39"/>
      <c r="O77" s="40"/>
      <c r="P77" s="40"/>
      <c r="Q77" s="40"/>
      <c r="R77" s="40"/>
      <c r="S77" s="40"/>
    </row>
    <row r="78" spans="1:19" s="2" customFormat="1" ht="21" customHeight="1">
      <c r="A78" s="22">
        <v>59906</v>
      </c>
      <c r="B78" s="23" t="s">
        <v>418</v>
      </c>
      <c r="C78" s="19"/>
      <c r="D78" s="19"/>
      <c r="E78" s="24"/>
      <c r="F78" s="24"/>
      <c r="G78" s="24"/>
      <c r="H78" s="24"/>
      <c r="I78" s="24"/>
      <c r="J78" s="41"/>
      <c r="K78" s="24"/>
      <c r="L78" s="24"/>
      <c r="M78" s="24">
        <v>0</v>
      </c>
      <c r="N78" s="42"/>
      <c r="O78" s="43"/>
      <c r="P78" s="43"/>
      <c r="Q78" s="43"/>
      <c r="R78" s="43"/>
      <c r="S78" s="43"/>
    </row>
    <row r="79" spans="1:19" s="2" customFormat="1" ht="21" customHeight="1">
      <c r="A79" s="22">
        <v>59907</v>
      </c>
      <c r="B79" s="23" t="s">
        <v>419</v>
      </c>
      <c r="C79" s="19"/>
      <c r="D79" s="19"/>
      <c r="E79" s="24"/>
      <c r="F79" s="24"/>
      <c r="G79" s="24"/>
      <c r="H79" s="24"/>
      <c r="I79" s="24"/>
      <c r="J79" s="41"/>
      <c r="K79" s="24"/>
      <c r="L79" s="24"/>
      <c r="M79" s="24">
        <v>0</v>
      </c>
      <c r="N79" s="42"/>
      <c r="O79" s="43"/>
      <c r="P79" s="43"/>
      <c r="Q79" s="43"/>
      <c r="R79" s="43"/>
      <c r="S79" s="43"/>
    </row>
    <row r="80" spans="1:19" s="2" customFormat="1" ht="33.75" customHeight="1">
      <c r="A80" s="22">
        <v>59908</v>
      </c>
      <c r="B80" s="23" t="s">
        <v>420</v>
      </c>
      <c r="C80" s="19"/>
      <c r="D80" s="19"/>
      <c r="E80" s="24"/>
      <c r="F80" s="24"/>
      <c r="G80" s="24"/>
      <c r="H80" s="24"/>
      <c r="I80" s="24"/>
      <c r="J80" s="41"/>
      <c r="K80" s="24"/>
      <c r="L80" s="24"/>
      <c r="M80" s="24">
        <v>0</v>
      </c>
      <c r="N80" s="42"/>
      <c r="O80" s="43"/>
      <c r="P80" s="43"/>
      <c r="Q80" s="43"/>
      <c r="R80" s="43"/>
      <c r="S80" s="43"/>
    </row>
    <row r="81" spans="1:19" s="2" customFormat="1" ht="21" customHeight="1">
      <c r="A81" s="22">
        <v>59999</v>
      </c>
      <c r="B81" s="23" t="s">
        <v>421</v>
      </c>
      <c r="C81" s="19"/>
      <c r="D81" s="19"/>
      <c r="E81" s="24"/>
      <c r="F81" s="24"/>
      <c r="G81" s="24"/>
      <c r="H81" s="24"/>
      <c r="I81" s="24"/>
      <c r="J81" s="41"/>
      <c r="K81" s="24"/>
      <c r="L81" s="24"/>
      <c r="M81" s="24">
        <v>0</v>
      </c>
      <c r="N81" s="42"/>
      <c r="O81" s="43"/>
      <c r="P81" s="43"/>
      <c r="Q81" s="43"/>
      <c r="R81" s="43"/>
      <c r="S81" s="43"/>
    </row>
    <row r="82" spans="1:19" ht="21" customHeight="1">
      <c r="A82" s="33"/>
      <c r="B82" s="33"/>
      <c r="C82" s="33"/>
      <c r="D82" s="33"/>
      <c r="E82" s="33"/>
      <c r="F82" s="33"/>
      <c r="G82" s="33"/>
      <c r="H82" s="33"/>
      <c r="I82" s="33"/>
      <c r="J82" s="46"/>
      <c r="K82" s="33"/>
      <c r="L82" s="33"/>
      <c r="M82" s="33"/>
      <c r="N82" s="33"/>
      <c r="O82" s="30"/>
      <c r="P82" s="30"/>
      <c r="Q82" s="30"/>
      <c r="R82" s="30"/>
      <c r="S82" s="30"/>
    </row>
    <row r="83" spans="1:19" ht="21" customHeight="1">
      <c r="A83" s="30"/>
      <c r="B83" s="30"/>
      <c r="C83" s="33"/>
      <c r="D83" s="30"/>
      <c r="E83" s="33"/>
      <c r="F83" s="33"/>
      <c r="G83" s="30"/>
      <c r="H83" s="33"/>
      <c r="I83" s="33"/>
      <c r="J83" s="47"/>
      <c r="K83" s="33"/>
      <c r="L83" s="33"/>
      <c r="M83" s="30"/>
      <c r="N83" s="30"/>
      <c r="O83" s="30"/>
      <c r="P83" s="30"/>
      <c r="Q83" s="30"/>
      <c r="R83" s="30"/>
      <c r="S83" s="30"/>
    </row>
    <row r="84" ht="21" customHeight="1"/>
    <row r="85" spans="1:19" ht="21" customHeight="1">
      <c r="A85" s="30"/>
      <c r="B85" s="30"/>
      <c r="C85" s="33"/>
      <c r="D85" s="30"/>
      <c r="E85" s="33"/>
      <c r="F85" s="33"/>
      <c r="G85" s="30"/>
      <c r="H85" s="33"/>
      <c r="I85" s="33"/>
      <c r="J85" s="47"/>
      <c r="K85" s="33"/>
      <c r="L85" s="33"/>
      <c r="M85" s="30"/>
      <c r="N85" s="30"/>
      <c r="O85" s="30"/>
      <c r="P85" s="30"/>
      <c r="Q85" s="30"/>
      <c r="R85" s="30"/>
      <c r="S85" s="30"/>
    </row>
    <row r="86" ht="21" customHeight="1"/>
    <row r="87" spans="1:19" ht="21" customHeight="1">
      <c r="A87" s="30"/>
      <c r="B87" s="30"/>
      <c r="C87" s="33"/>
      <c r="D87" s="30"/>
      <c r="E87" s="33"/>
      <c r="F87" s="33"/>
      <c r="G87" s="30"/>
      <c r="H87" s="33"/>
      <c r="I87" s="33"/>
      <c r="J87" s="47"/>
      <c r="K87" s="33"/>
      <c r="L87" s="33"/>
      <c r="M87" s="30"/>
      <c r="N87" s="30"/>
      <c r="O87" s="30"/>
      <c r="P87" s="30"/>
      <c r="Q87" s="30"/>
      <c r="R87" s="30"/>
      <c r="S87" s="30"/>
    </row>
    <row r="88" spans="1:19" ht="21" customHeight="1">
      <c r="A88" s="30"/>
      <c r="B88" s="30"/>
      <c r="C88" s="33"/>
      <c r="D88" s="30"/>
      <c r="E88" s="33"/>
      <c r="F88" s="33"/>
      <c r="G88" s="30"/>
      <c r="H88" s="33"/>
      <c r="I88" s="33"/>
      <c r="J88" s="47"/>
      <c r="K88" s="33"/>
      <c r="L88" s="33"/>
      <c r="M88" s="30"/>
      <c r="N88" s="30"/>
      <c r="O88" s="30"/>
      <c r="P88" s="30"/>
      <c r="Q88" s="30"/>
      <c r="R88" s="30"/>
      <c r="S88" s="30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8"/>
  <sheetViews>
    <sheetView showGridLines="0" showZeros="0" workbookViewId="0" topLeftCell="A136">
      <selection activeCell="Q12" sqref="Q12"/>
    </sheetView>
  </sheetViews>
  <sheetFormatPr defaultColWidth="9.16015625" defaultRowHeight="11.25"/>
  <cols>
    <col min="1" max="1" width="11.5" style="0" customWidth="1"/>
    <col min="2" max="2" width="35.16015625" style="0" customWidth="1"/>
    <col min="3" max="3" width="18.33203125" style="0" customWidth="1"/>
    <col min="4" max="4" width="19.5" style="208" customWidth="1"/>
    <col min="5" max="5" width="19.83203125" style="3" customWidth="1"/>
    <col min="6" max="6" width="16.5" style="3" hidden="1" customWidth="1"/>
    <col min="7" max="7" width="19.5" style="3" customWidth="1"/>
    <col min="8" max="8" width="17.16015625" style="3" hidden="1" customWidth="1"/>
    <col min="9" max="9" width="12" style="3" hidden="1" customWidth="1"/>
    <col min="10" max="10" width="16.16015625" style="3" hidden="1" customWidth="1"/>
    <col min="11" max="11" width="7.83203125" style="3" hidden="1" customWidth="1"/>
    <col min="12" max="12" width="14.83203125" style="3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21"/>
      <c r="B1" s="209"/>
      <c r="N1" s="29" t="s">
        <v>39</v>
      </c>
      <c r="O1" s="29"/>
    </row>
    <row r="2" spans="1:15" ht="27" customHeight="1">
      <c r="A2" s="210" t="s">
        <v>40</v>
      </c>
      <c r="B2" s="210"/>
      <c r="C2" s="210"/>
      <c r="D2" s="211"/>
      <c r="E2" s="212"/>
      <c r="F2" s="212"/>
      <c r="G2" s="212"/>
      <c r="H2" s="212"/>
      <c r="I2" s="212"/>
      <c r="J2" s="212"/>
      <c r="K2" s="212"/>
      <c r="L2" s="212"/>
      <c r="M2" s="210"/>
      <c r="N2" s="210"/>
      <c r="O2" s="210"/>
    </row>
    <row r="3" spans="1:15" ht="21" customHeight="1">
      <c r="A3" s="213" t="s">
        <v>2</v>
      </c>
      <c r="B3" s="214"/>
      <c r="C3" s="215"/>
      <c r="D3" s="216"/>
      <c r="E3" s="217"/>
      <c r="F3" s="217"/>
      <c r="G3" s="217"/>
      <c r="H3" s="217"/>
      <c r="I3" s="217"/>
      <c r="J3" s="217"/>
      <c r="K3" s="217"/>
      <c r="L3" s="217"/>
      <c r="N3" s="223" t="s">
        <v>3</v>
      </c>
      <c r="O3" s="223"/>
    </row>
    <row r="4" spans="1:15" ht="27" customHeight="1">
      <c r="A4" s="218" t="s">
        <v>41</v>
      </c>
      <c r="B4" s="218" t="s">
        <v>42</v>
      </c>
      <c r="C4" s="219" t="s">
        <v>43</v>
      </c>
      <c r="D4" s="126" t="s">
        <v>44</v>
      </c>
      <c r="E4" s="126"/>
      <c r="F4" s="126"/>
      <c r="G4" s="126"/>
      <c r="H4" s="126"/>
      <c r="I4" s="126"/>
      <c r="J4" s="126"/>
      <c r="K4" s="126"/>
      <c r="L4" s="126" t="s">
        <v>45</v>
      </c>
      <c r="M4" s="126" t="s">
        <v>46</v>
      </c>
      <c r="N4" s="126" t="s">
        <v>47</v>
      </c>
      <c r="O4" s="144" t="s">
        <v>36</v>
      </c>
    </row>
    <row r="5" spans="1:15" ht="46.5" customHeight="1">
      <c r="A5" s="220"/>
      <c r="B5" s="220"/>
      <c r="C5" s="221"/>
      <c r="D5" s="146" t="s">
        <v>48</v>
      </c>
      <c r="E5" s="146" t="s">
        <v>49</v>
      </c>
      <c r="F5" s="146" t="s">
        <v>50</v>
      </c>
      <c r="G5" s="146" t="s">
        <v>51</v>
      </c>
      <c r="H5" s="146" t="s">
        <v>52</v>
      </c>
      <c r="I5" s="146" t="s">
        <v>53</v>
      </c>
      <c r="J5" s="146" t="s">
        <v>54</v>
      </c>
      <c r="K5" s="146" t="s">
        <v>55</v>
      </c>
      <c r="L5" s="126"/>
      <c r="M5" s="126"/>
      <c r="N5" s="126"/>
      <c r="O5" s="127"/>
    </row>
    <row r="6" spans="1:17" s="2" customFormat="1" ht="19.5" customHeight="1">
      <c r="A6" s="222"/>
      <c r="B6" s="74" t="s">
        <v>56</v>
      </c>
      <c r="C6" s="21">
        <v>49660000</v>
      </c>
      <c r="D6" s="41">
        <v>35087000</v>
      </c>
      <c r="E6" s="41">
        <v>35087000</v>
      </c>
      <c r="F6" s="37"/>
      <c r="G6" s="37">
        <v>3320000</v>
      </c>
      <c r="H6" s="37"/>
      <c r="I6" s="37"/>
      <c r="J6" s="37"/>
      <c r="K6" s="37"/>
      <c r="L6" s="37">
        <v>14573000</v>
      </c>
      <c r="M6" s="21"/>
      <c r="N6" s="21"/>
      <c r="O6" s="174"/>
      <c r="Q6" s="178"/>
    </row>
    <row r="7" spans="1:17" ht="19.5" customHeight="1">
      <c r="A7" s="76">
        <v>2010102</v>
      </c>
      <c r="B7" s="74" t="s">
        <v>57</v>
      </c>
      <c r="C7" s="56">
        <v>70000</v>
      </c>
      <c r="D7" s="41">
        <v>20000</v>
      </c>
      <c r="E7" s="41">
        <v>20000</v>
      </c>
      <c r="F7" s="41"/>
      <c r="G7" s="41"/>
      <c r="H7" s="41"/>
      <c r="I7" s="41"/>
      <c r="J7" s="41"/>
      <c r="K7" s="41"/>
      <c r="L7" s="41">
        <v>50000</v>
      </c>
      <c r="M7" s="155">
        <f>C7-D7-L7</f>
        <v>0</v>
      </c>
      <c r="N7" s="24"/>
      <c r="O7" s="224"/>
      <c r="P7" s="225"/>
      <c r="Q7" s="225"/>
    </row>
    <row r="8" spans="1:17" ht="19.5" customHeight="1">
      <c r="A8" s="76">
        <v>2010202</v>
      </c>
      <c r="B8" s="74" t="s">
        <v>58</v>
      </c>
      <c r="C8" s="56">
        <v>70000</v>
      </c>
      <c r="D8" s="41">
        <v>20000</v>
      </c>
      <c r="E8" s="41">
        <v>20000</v>
      </c>
      <c r="F8" s="41"/>
      <c r="G8" s="41"/>
      <c r="H8" s="41"/>
      <c r="I8" s="41"/>
      <c r="J8" s="41"/>
      <c r="K8" s="41"/>
      <c r="L8" s="41">
        <v>50000</v>
      </c>
      <c r="M8" s="155">
        <f aca="true" t="shared" si="0" ref="M8:M71">C8-D8-L8</f>
        <v>0</v>
      </c>
      <c r="N8" s="24"/>
      <c r="O8" s="224"/>
      <c r="P8" s="81"/>
      <c r="Q8" s="81"/>
    </row>
    <row r="9" spans="1:17" ht="19.5" customHeight="1">
      <c r="A9" s="76">
        <v>2010301</v>
      </c>
      <c r="B9" s="74" t="s">
        <v>59</v>
      </c>
      <c r="C9" s="56">
        <v>13350000</v>
      </c>
      <c r="D9" s="41">
        <v>11050000</v>
      </c>
      <c r="E9" s="41">
        <v>11050000</v>
      </c>
      <c r="F9" s="41"/>
      <c r="G9" s="41"/>
      <c r="H9" s="41"/>
      <c r="I9" s="41"/>
      <c r="J9" s="41"/>
      <c r="K9" s="41"/>
      <c r="L9" s="41">
        <v>2300000</v>
      </c>
      <c r="M9" s="155">
        <f t="shared" si="0"/>
        <v>0</v>
      </c>
      <c r="N9" s="24"/>
      <c r="O9" s="224"/>
      <c r="P9" s="81"/>
      <c r="Q9" s="81"/>
    </row>
    <row r="10" spans="1:16" ht="19.5" customHeight="1">
      <c r="A10" s="76">
        <v>2010301</v>
      </c>
      <c r="B10" s="74" t="s">
        <v>59</v>
      </c>
      <c r="C10" s="56">
        <v>560000</v>
      </c>
      <c r="D10" s="41">
        <v>560000</v>
      </c>
      <c r="E10" s="41">
        <v>560000</v>
      </c>
      <c r="F10" s="41"/>
      <c r="G10" s="41"/>
      <c r="H10" s="41"/>
      <c r="I10" s="41"/>
      <c r="J10" s="41"/>
      <c r="K10" s="41"/>
      <c r="L10" s="41"/>
      <c r="M10" s="155">
        <f t="shared" si="0"/>
        <v>0</v>
      </c>
      <c r="N10" s="24"/>
      <c r="O10" s="224"/>
      <c r="P10" s="81"/>
    </row>
    <row r="11" spans="1:16" ht="19.5" customHeight="1">
      <c r="A11" s="76">
        <v>2010302</v>
      </c>
      <c r="B11" s="74" t="s">
        <v>60</v>
      </c>
      <c r="C11" s="56">
        <v>100000</v>
      </c>
      <c r="D11" s="41">
        <v>100000</v>
      </c>
      <c r="E11" s="41">
        <v>100000</v>
      </c>
      <c r="F11" s="41"/>
      <c r="G11" s="41"/>
      <c r="H11" s="41"/>
      <c r="I11" s="41"/>
      <c r="J11" s="41"/>
      <c r="K11" s="41"/>
      <c r="L11" s="41"/>
      <c r="M11" s="155">
        <f t="shared" si="0"/>
        <v>0</v>
      </c>
      <c r="N11" s="24"/>
      <c r="O11" s="224"/>
      <c r="P11" s="81"/>
    </row>
    <row r="12" spans="1:15" ht="19.5" customHeight="1">
      <c r="A12" s="76">
        <v>2010302</v>
      </c>
      <c r="B12" s="74" t="s">
        <v>60</v>
      </c>
      <c r="C12" s="56">
        <v>200000</v>
      </c>
      <c r="D12" s="41"/>
      <c r="E12" s="41"/>
      <c r="F12" s="41"/>
      <c r="G12" s="41"/>
      <c r="H12" s="41"/>
      <c r="I12" s="41"/>
      <c r="J12" s="41"/>
      <c r="K12" s="41"/>
      <c r="L12" s="41">
        <v>200000</v>
      </c>
      <c r="M12" s="155">
        <f t="shared" si="0"/>
        <v>0</v>
      </c>
      <c r="N12" s="24"/>
      <c r="O12" s="224"/>
    </row>
    <row r="13" spans="1:15" ht="19.5" customHeight="1">
      <c r="A13" s="76">
        <v>2010302</v>
      </c>
      <c r="B13" s="74" t="s">
        <v>60</v>
      </c>
      <c r="C13" s="56">
        <v>100000</v>
      </c>
      <c r="D13" s="41">
        <v>100000</v>
      </c>
      <c r="E13" s="41">
        <v>100000</v>
      </c>
      <c r="F13" s="41"/>
      <c r="G13" s="41"/>
      <c r="H13" s="41"/>
      <c r="I13" s="41"/>
      <c r="J13" s="41"/>
      <c r="K13" s="41"/>
      <c r="L13" s="41"/>
      <c r="M13" s="155">
        <f t="shared" si="0"/>
        <v>0</v>
      </c>
      <c r="N13" s="24"/>
      <c r="O13" s="224"/>
    </row>
    <row r="14" spans="1:15" ht="19.5" customHeight="1">
      <c r="A14" s="76">
        <v>2010302</v>
      </c>
      <c r="B14" s="74" t="s">
        <v>60</v>
      </c>
      <c r="C14" s="56">
        <v>50000</v>
      </c>
      <c r="D14" s="80">
        <v>50000</v>
      </c>
      <c r="E14" s="80">
        <v>50000</v>
      </c>
      <c r="F14" s="41"/>
      <c r="G14" s="41"/>
      <c r="H14" s="41"/>
      <c r="I14" s="41"/>
      <c r="J14" s="41"/>
      <c r="K14" s="41"/>
      <c r="L14" s="41"/>
      <c r="M14" s="155">
        <f t="shared" si="0"/>
        <v>0</v>
      </c>
      <c r="N14" s="24"/>
      <c r="O14" s="224"/>
    </row>
    <row r="15" spans="1:15" ht="19.5" customHeight="1">
      <c r="A15" s="76">
        <v>2010302</v>
      </c>
      <c r="B15" s="74" t="s">
        <v>60</v>
      </c>
      <c r="C15" s="56">
        <v>605000</v>
      </c>
      <c r="D15" s="80">
        <v>605000</v>
      </c>
      <c r="E15" s="80">
        <v>605000</v>
      </c>
      <c r="F15" s="41"/>
      <c r="G15" s="41"/>
      <c r="H15" s="41"/>
      <c r="I15" s="41"/>
      <c r="J15" s="41"/>
      <c r="K15" s="41"/>
      <c r="L15" s="41"/>
      <c r="M15" s="155">
        <f t="shared" si="0"/>
        <v>0</v>
      </c>
      <c r="N15" s="24"/>
      <c r="O15" s="224"/>
    </row>
    <row r="16" spans="1:15" ht="19.5" customHeight="1">
      <c r="A16" s="76">
        <v>2010302</v>
      </c>
      <c r="B16" s="74" t="s">
        <v>60</v>
      </c>
      <c r="C16" s="56">
        <v>65000</v>
      </c>
      <c r="D16" s="80">
        <v>65000</v>
      </c>
      <c r="E16" s="80">
        <v>65000</v>
      </c>
      <c r="F16" s="41"/>
      <c r="G16" s="41"/>
      <c r="H16" s="41"/>
      <c r="I16" s="41"/>
      <c r="J16" s="41"/>
      <c r="K16" s="41"/>
      <c r="L16" s="41"/>
      <c r="M16" s="155">
        <f t="shared" si="0"/>
        <v>0</v>
      </c>
      <c r="N16" s="24"/>
      <c r="O16" s="224"/>
    </row>
    <row r="17" spans="1:15" ht="19.5" customHeight="1">
      <c r="A17" s="76">
        <v>2010302</v>
      </c>
      <c r="B17" s="74" t="s">
        <v>60</v>
      </c>
      <c r="C17" s="56">
        <v>50000</v>
      </c>
      <c r="D17" s="80">
        <v>50000</v>
      </c>
      <c r="E17" s="80">
        <v>50000</v>
      </c>
      <c r="F17" s="41"/>
      <c r="G17" s="41"/>
      <c r="H17" s="41"/>
      <c r="I17" s="41"/>
      <c r="J17" s="41"/>
      <c r="K17" s="41"/>
      <c r="L17" s="41"/>
      <c r="M17" s="155">
        <f t="shared" si="0"/>
        <v>0</v>
      </c>
      <c r="N17" s="24"/>
      <c r="O17" s="224"/>
    </row>
    <row r="18" spans="1:15" ht="19.5" customHeight="1">
      <c r="A18" s="76">
        <v>2010302</v>
      </c>
      <c r="B18" s="74" t="s">
        <v>60</v>
      </c>
      <c r="C18" s="56">
        <v>50000</v>
      </c>
      <c r="D18" s="80">
        <v>50000</v>
      </c>
      <c r="E18" s="80">
        <v>50000</v>
      </c>
      <c r="F18" s="41"/>
      <c r="G18" s="41"/>
      <c r="H18" s="41"/>
      <c r="I18" s="41"/>
      <c r="J18" s="41"/>
      <c r="K18" s="41"/>
      <c r="L18" s="41"/>
      <c r="M18" s="155">
        <f t="shared" si="0"/>
        <v>0</v>
      </c>
      <c r="N18" s="24"/>
      <c r="O18" s="224"/>
    </row>
    <row r="19" spans="1:21" ht="19.5" customHeight="1">
      <c r="A19" s="76">
        <v>2010302</v>
      </c>
      <c r="B19" s="74" t="s">
        <v>60</v>
      </c>
      <c r="C19" s="56">
        <v>10000</v>
      </c>
      <c r="D19" s="41"/>
      <c r="E19" s="41"/>
      <c r="F19" s="41"/>
      <c r="G19" s="41"/>
      <c r="H19" s="41"/>
      <c r="I19" s="41"/>
      <c r="J19" s="41"/>
      <c r="K19" s="41"/>
      <c r="L19" s="41">
        <v>10000</v>
      </c>
      <c r="M19" s="155">
        <f t="shared" si="0"/>
        <v>0</v>
      </c>
      <c r="N19" s="24"/>
      <c r="O19" s="224"/>
      <c r="P19" s="81"/>
      <c r="Q19" s="81"/>
      <c r="R19" s="81"/>
      <c r="S19" s="81"/>
      <c r="T19" s="81"/>
      <c r="U19" s="81"/>
    </row>
    <row r="20" spans="1:21" ht="19.5" customHeight="1">
      <c r="A20" s="76">
        <v>2010302</v>
      </c>
      <c r="B20" s="74" t="s">
        <v>60</v>
      </c>
      <c r="C20" s="56">
        <v>60000</v>
      </c>
      <c r="D20" s="80">
        <v>60000</v>
      </c>
      <c r="E20" s="80">
        <v>60000</v>
      </c>
      <c r="F20" s="41"/>
      <c r="G20" s="41"/>
      <c r="H20" s="41"/>
      <c r="I20" s="41"/>
      <c r="J20" s="41"/>
      <c r="K20" s="41"/>
      <c r="L20" s="41"/>
      <c r="M20" s="155">
        <f t="shared" si="0"/>
        <v>0</v>
      </c>
      <c r="N20" s="24"/>
      <c r="O20" s="224"/>
      <c r="P20" s="81"/>
      <c r="Q20" s="81"/>
      <c r="R20" s="81"/>
      <c r="S20" s="81"/>
      <c r="T20" s="81"/>
      <c r="U20" s="81"/>
    </row>
    <row r="21" spans="1:15" ht="19.5" customHeight="1">
      <c r="A21" s="76">
        <v>2010302</v>
      </c>
      <c r="B21" s="74" t="s">
        <v>60</v>
      </c>
      <c r="C21" s="56">
        <v>230000</v>
      </c>
      <c r="D21" s="80">
        <v>230000</v>
      </c>
      <c r="E21" s="80">
        <v>230000</v>
      </c>
      <c r="F21" s="41"/>
      <c r="G21" s="41"/>
      <c r="H21" s="41"/>
      <c r="I21" s="41"/>
      <c r="J21" s="41"/>
      <c r="K21" s="41"/>
      <c r="L21" s="41"/>
      <c r="M21" s="155">
        <f t="shared" si="0"/>
        <v>0</v>
      </c>
      <c r="N21" s="24"/>
      <c r="O21" s="224"/>
    </row>
    <row r="22" spans="1:15" ht="19.5" customHeight="1">
      <c r="A22" s="76">
        <v>2010308</v>
      </c>
      <c r="B22" s="74" t="s">
        <v>61</v>
      </c>
      <c r="C22" s="56">
        <v>480000</v>
      </c>
      <c r="D22" s="41">
        <v>100000</v>
      </c>
      <c r="E22" s="41">
        <v>100000</v>
      </c>
      <c r="F22" s="41"/>
      <c r="G22" s="41"/>
      <c r="H22" s="41"/>
      <c r="I22" s="41"/>
      <c r="J22" s="41"/>
      <c r="K22" s="41"/>
      <c r="L22" s="41">
        <v>380000</v>
      </c>
      <c r="M22" s="155">
        <f t="shared" si="0"/>
        <v>0</v>
      </c>
      <c r="N22" s="24"/>
      <c r="O22" s="224"/>
    </row>
    <row r="23" spans="1:15" ht="19.5" customHeight="1">
      <c r="A23" s="76">
        <v>2010308</v>
      </c>
      <c r="B23" s="74" t="s">
        <v>61</v>
      </c>
      <c r="C23" s="56">
        <v>300000</v>
      </c>
      <c r="D23" s="41"/>
      <c r="E23" s="41"/>
      <c r="F23" s="41"/>
      <c r="G23" s="41"/>
      <c r="H23" s="41"/>
      <c r="I23" s="41"/>
      <c r="J23" s="41"/>
      <c r="K23" s="41"/>
      <c r="L23" s="41">
        <v>300000</v>
      </c>
      <c r="M23" s="155">
        <f t="shared" si="0"/>
        <v>0</v>
      </c>
      <c r="N23" s="24"/>
      <c r="O23" s="224"/>
    </row>
    <row r="24" spans="1:15" ht="19.5" customHeight="1">
      <c r="A24" s="76">
        <v>2010399</v>
      </c>
      <c r="B24" s="74" t="s">
        <v>62</v>
      </c>
      <c r="C24" s="56">
        <v>4110000</v>
      </c>
      <c r="D24" s="41">
        <v>4110000</v>
      </c>
      <c r="E24" s="41">
        <v>4110000</v>
      </c>
      <c r="F24" s="41"/>
      <c r="G24" s="41"/>
      <c r="H24" s="41"/>
      <c r="I24" s="41"/>
      <c r="J24" s="41"/>
      <c r="K24" s="41"/>
      <c r="L24" s="41"/>
      <c r="M24" s="155">
        <f t="shared" si="0"/>
        <v>0</v>
      </c>
      <c r="N24" s="24"/>
      <c r="O24" s="224"/>
    </row>
    <row r="25" spans="1:15" ht="19.5" customHeight="1">
      <c r="A25" s="76">
        <v>2010399</v>
      </c>
      <c r="B25" s="74" t="s">
        <v>62</v>
      </c>
      <c r="C25" s="56">
        <v>160000</v>
      </c>
      <c r="D25" s="41">
        <v>160000</v>
      </c>
      <c r="E25" s="41">
        <v>160000</v>
      </c>
      <c r="F25" s="41"/>
      <c r="G25" s="41"/>
      <c r="H25" s="41"/>
      <c r="I25" s="41"/>
      <c r="J25" s="41"/>
      <c r="K25" s="41"/>
      <c r="L25" s="41"/>
      <c r="M25" s="155">
        <f t="shared" si="0"/>
        <v>0</v>
      </c>
      <c r="N25" s="24"/>
      <c r="O25" s="224"/>
    </row>
    <row r="26" spans="1:15" ht="19.5" customHeight="1">
      <c r="A26" s="76">
        <v>2010399</v>
      </c>
      <c r="B26" s="74" t="s">
        <v>62</v>
      </c>
      <c r="C26" s="56">
        <v>350000</v>
      </c>
      <c r="D26" s="41">
        <v>350000</v>
      </c>
      <c r="E26" s="41">
        <v>350000</v>
      </c>
      <c r="F26" s="41"/>
      <c r="G26" s="41"/>
      <c r="H26" s="41"/>
      <c r="I26" s="41"/>
      <c r="J26" s="41"/>
      <c r="K26" s="41"/>
      <c r="L26" s="41"/>
      <c r="M26" s="155">
        <f t="shared" si="0"/>
        <v>0</v>
      </c>
      <c r="N26" s="24"/>
      <c r="O26" s="224"/>
    </row>
    <row r="27" spans="1:15" ht="19.5" customHeight="1">
      <c r="A27" s="76">
        <v>2010399</v>
      </c>
      <c r="B27" s="74" t="s">
        <v>62</v>
      </c>
      <c r="C27" s="56">
        <v>450000</v>
      </c>
      <c r="D27" s="41">
        <v>450000</v>
      </c>
      <c r="E27" s="41">
        <v>450000</v>
      </c>
      <c r="F27" s="41"/>
      <c r="G27" s="41"/>
      <c r="H27" s="41"/>
      <c r="I27" s="41"/>
      <c r="J27" s="41"/>
      <c r="K27" s="41"/>
      <c r="L27" s="41"/>
      <c r="M27" s="155">
        <f t="shared" si="0"/>
        <v>0</v>
      </c>
      <c r="N27" s="24"/>
      <c r="O27" s="224"/>
    </row>
    <row r="28" spans="1:15" ht="19.5" customHeight="1">
      <c r="A28" s="76">
        <v>2010399</v>
      </c>
      <c r="B28" s="74" t="s">
        <v>62</v>
      </c>
      <c r="C28" s="56">
        <v>200000</v>
      </c>
      <c r="D28" s="41">
        <v>200000</v>
      </c>
      <c r="E28" s="41">
        <v>200000</v>
      </c>
      <c r="F28" s="41"/>
      <c r="G28" s="41"/>
      <c r="H28" s="41"/>
      <c r="I28" s="41"/>
      <c r="J28" s="41"/>
      <c r="K28" s="41"/>
      <c r="L28" s="41"/>
      <c r="M28" s="155">
        <f t="shared" si="0"/>
        <v>0</v>
      </c>
      <c r="N28" s="24"/>
      <c r="O28" s="224"/>
    </row>
    <row r="29" spans="1:15" ht="19.5" customHeight="1">
      <c r="A29" s="76">
        <v>2010399</v>
      </c>
      <c r="B29" s="74" t="s">
        <v>62</v>
      </c>
      <c r="C29" s="56">
        <v>300000</v>
      </c>
      <c r="D29" s="41">
        <v>300000</v>
      </c>
      <c r="E29" s="41">
        <v>300000</v>
      </c>
      <c r="F29" s="41"/>
      <c r="G29" s="41"/>
      <c r="H29" s="41"/>
      <c r="I29" s="41"/>
      <c r="J29" s="41"/>
      <c r="K29" s="41"/>
      <c r="L29" s="41"/>
      <c r="M29" s="155">
        <f t="shared" si="0"/>
        <v>0</v>
      </c>
      <c r="N29" s="24"/>
      <c r="O29" s="224"/>
    </row>
    <row r="30" spans="1:15" ht="19.5" customHeight="1">
      <c r="A30" s="76">
        <v>2010399</v>
      </c>
      <c r="B30" s="74" t="s">
        <v>62</v>
      </c>
      <c r="C30" s="56">
        <v>800000</v>
      </c>
      <c r="D30" s="41">
        <v>800000</v>
      </c>
      <c r="E30" s="41">
        <v>800000</v>
      </c>
      <c r="F30" s="41"/>
      <c r="G30" s="41"/>
      <c r="H30" s="41"/>
      <c r="I30" s="41"/>
      <c r="J30" s="41"/>
      <c r="K30" s="41"/>
      <c r="L30" s="41"/>
      <c r="M30" s="155">
        <f t="shared" si="0"/>
        <v>0</v>
      </c>
      <c r="N30" s="24"/>
      <c r="O30" s="224"/>
    </row>
    <row r="31" spans="1:15" ht="19.5" customHeight="1">
      <c r="A31" s="76">
        <v>2010399</v>
      </c>
      <c r="B31" s="74" t="s">
        <v>62</v>
      </c>
      <c r="C31" s="56">
        <v>300000</v>
      </c>
      <c r="D31" s="41"/>
      <c r="E31" s="41"/>
      <c r="F31" s="41"/>
      <c r="G31" s="41"/>
      <c r="H31" s="41"/>
      <c r="I31" s="41"/>
      <c r="J31" s="41"/>
      <c r="K31" s="41"/>
      <c r="L31" s="80">
        <v>300000</v>
      </c>
      <c r="M31" s="155">
        <f t="shared" si="0"/>
        <v>0</v>
      </c>
      <c r="N31" s="24"/>
      <c r="O31" s="224"/>
    </row>
    <row r="32" spans="1:15" ht="19.5" customHeight="1">
      <c r="A32" s="76">
        <v>2010399</v>
      </c>
      <c r="B32" s="74" t="s">
        <v>62</v>
      </c>
      <c r="C32" s="56">
        <v>30000</v>
      </c>
      <c r="D32" s="41"/>
      <c r="E32" s="41"/>
      <c r="F32" s="41"/>
      <c r="G32" s="41"/>
      <c r="H32" s="41"/>
      <c r="I32" s="41"/>
      <c r="J32" s="41"/>
      <c r="K32" s="41"/>
      <c r="L32" s="80">
        <v>30000</v>
      </c>
      <c r="M32" s="155">
        <f t="shared" si="0"/>
        <v>0</v>
      </c>
      <c r="N32" s="24"/>
      <c r="O32" s="224"/>
    </row>
    <row r="33" spans="1:15" ht="19.5" customHeight="1">
      <c r="A33" s="76">
        <v>2010399</v>
      </c>
      <c r="B33" s="74" t="s">
        <v>62</v>
      </c>
      <c r="C33" s="56">
        <v>20000</v>
      </c>
      <c r="D33" s="41"/>
      <c r="E33" s="41"/>
      <c r="F33" s="41"/>
      <c r="G33" s="41"/>
      <c r="H33" s="41"/>
      <c r="I33" s="41"/>
      <c r="J33" s="41"/>
      <c r="K33" s="41"/>
      <c r="L33" s="80">
        <v>20000</v>
      </c>
      <c r="M33" s="155">
        <f t="shared" si="0"/>
        <v>0</v>
      </c>
      <c r="N33" s="24"/>
      <c r="O33" s="224"/>
    </row>
    <row r="34" spans="1:15" ht="19.5" customHeight="1">
      <c r="A34" s="76">
        <v>2010399</v>
      </c>
      <c r="B34" s="74" t="s">
        <v>62</v>
      </c>
      <c r="C34" s="56">
        <v>100000</v>
      </c>
      <c r="D34" s="41"/>
      <c r="E34" s="41"/>
      <c r="F34" s="41"/>
      <c r="G34" s="41"/>
      <c r="H34" s="41"/>
      <c r="I34" s="41"/>
      <c r="J34" s="41"/>
      <c r="K34" s="41"/>
      <c r="L34" s="80">
        <v>100000</v>
      </c>
      <c r="M34" s="155">
        <f t="shared" si="0"/>
        <v>0</v>
      </c>
      <c r="N34" s="24"/>
      <c r="O34" s="224"/>
    </row>
    <row r="35" spans="1:15" ht="19.5" customHeight="1">
      <c r="A35" s="76">
        <v>2010399</v>
      </c>
      <c r="B35" s="74" t="s">
        <v>62</v>
      </c>
      <c r="C35" s="56">
        <v>30000</v>
      </c>
      <c r="D35" s="41"/>
      <c r="E35" s="41"/>
      <c r="F35" s="41"/>
      <c r="G35" s="41"/>
      <c r="H35" s="41"/>
      <c r="I35" s="41"/>
      <c r="J35" s="41"/>
      <c r="K35" s="41"/>
      <c r="L35" s="80">
        <v>30000</v>
      </c>
      <c r="M35" s="155">
        <f t="shared" si="0"/>
        <v>0</v>
      </c>
      <c r="N35" s="24"/>
      <c r="O35" s="224"/>
    </row>
    <row r="36" spans="1:15" ht="19.5" customHeight="1">
      <c r="A36" s="76">
        <v>2010399</v>
      </c>
      <c r="B36" s="74" t="s">
        <v>62</v>
      </c>
      <c r="C36" s="56">
        <v>100000</v>
      </c>
      <c r="D36" s="41"/>
      <c r="E36" s="41"/>
      <c r="F36" s="41"/>
      <c r="G36" s="41"/>
      <c r="H36" s="41"/>
      <c r="I36" s="41"/>
      <c r="J36" s="41"/>
      <c r="K36" s="41"/>
      <c r="L36" s="80">
        <v>100000</v>
      </c>
      <c r="M36" s="155">
        <f t="shared" si="0"/>
        <v>0</v>
      </c>
      <c r="N36" s="24"/>
      <c r="O36" s="224"/>
    </row>
    <row r="37" spans="1:15" ht="19.5" customHeight="1">
      <c r="A37" s="76">
        <v>2010399</v>
      </c>
      <c r="B37" s="74" t="s">
        <v>62</v>
      </c>
      <c r="C37" s="56">
        <v>70000</v>
      </c>
      <c r="D37" s="41"/>
      <c r="E37" s="41"/>
      <c r="F37" s="41"/>
      <c r="G37" s="41"/>
      <c r="H37" s="41"/>
      <c r="I37" s="41"/>
      <c r="J37" s="41"/>
      <c r="K37" s="41"/>
      <c r="L37" s="80">
        <v>70000</v>
      </c>
      <c r="M37" s="155">
        <f t="shared" si="0"/>
        <v>0</v>
      </c>
      <c r="N37" s="24"/>
      <c r="O37" s="224"/>
    </row>
    <row r="38" spans="1:15" ht="19.5" customHeight="1">
      <c r="A38" s="76">
        <v>2010399</v>
      </c>
      <c r="B38" s="74" t="s">
        <v>62</v>
      </c>
      <c r="C38" s="56">
        <v>200000</v>
      </c>
      <c r="D38" s="41"/>
      <c r="E38" s="41"/>
      <c r="F38" s="41"/>
      <c r="G38" s="41"/>
      <c r="H38" s="41"/>
      <c r="I38" s="41"/>
      <c r="J38" s="41"/>
      <c r="K38" s="41"/>
      <c r="L38" s="80">
        <v>200000</v>
      </c>
      <c r="M38" s="155">
        <f t="shared" si="0"/>
        <v>0</v>
      </c>
      <c r="N38" s="24"/>
      <c r="O38" s="224"/>
    </row>
    <row r="39" spans="1:15" ht="19.5" customHeight="1">
      <c r="A39" s="76">
        <v>2010399</v>
      </c>
      <c r="B39" s="74" t="s">
        <v>62</v>
      </c>
      <c r="C39" s="56">
        <v>230000</v>
      </c>
      <c r="D39" s="41"/>
      <c r="E39" s="41"/>
      <c r="F39" s="41"/>
      <c r="G39" s="41"/>
      <c r="H39" s="41"/>
      <c r="I39" s="41"/>
      <c r="J39" s="41"/>
      <c r="K39" s="41"/>
      <c r="L39" s="80">
        <v>230000</v>
      </c>
      <c r="M39" s="155">
        <f t="shared" si="0"/>
        <v>0</v>
      </c>
      <c r="N39" s="24"/>
      <c r="O39" s="224"/>
    </row>
    <row r="40" spans="1:15" ht="19.5" customHeight="1">
      <c r="A40" s="76">
        <v>2010399</v>
      </c>
      <c r="B40" s="74" t="s">
        <v>62</v>
      </c>
      <c r="C40" s="56">
        <v>80000</v>
      </c>
      <c r="D40" s="41"/>
      <c r="E40" s="41"/>
      <c r="F40" s="41"/>
      <c r="G40" s="41"/>
      <c r="H40" s="41"/>
      <c r="I40" s="41"/>
      <c r="J40" s="41"/>
      <c r="K40" s="41"/>
      <c r="L40" s="80">
        <v>80000</v>
      </c>
      <c r="M40" s="155">
        <f t="shared" si="0"/>
        <v>0</v>
      </c>
      <c r="N40" s="24"/>
      <c r="O40" s="224"/>
    </row>
    <row r="41" spans="1:15" ht="19.5" customHeight="1">
      <c r="A41" s="76">
        <v>2010399</v>
      </c>
      <c r="B41" s="74" t="s">
        <v>62</v>
      </c>
      <c r="C41" s="56">
        <v>60000</v>
      </c>
      <c r="D41" s="41"/>
      <c r="E41" s="41"/>
      <c r="F41" s="41"/>
      <c r="G41" s="41"/>
      <c r="H41" s="41"/>
      <c r="I41" s="41"/>
      <c r="J41" s="41"/>
      <c r="K41" s="41"/>
      <c r="L41" s="80">
        <v>60000</v>
      </c>
      <c r="M41" s="155">
        <f t="shared" si="0"/>
        <v>0</v>
      </c>
      <c r="N41" s="24"/>
      <c r="O41" s="224"/>
    </row>
    <row r="42" spans="1:15" ht="19.5" customHeight="1">
      <c r="A42" s="76">
        <v>2010399</v>
      </c>
      <c r="B42" s="74" t="s">
        <v>62</v>
      </c>
      <c r="C42" s="56">
        <v>530000</v>
      </c>
      <c r="D42" s="41"/>
      <c r="E42" s="41"/>
      <c r="F42" s="41"/>
      <c r="G42" s="41"/>
      <c r="H42" s="41"/>
      <c r="I42" s="41"/>
      <c r="J42" s="41"/>
      <c r="K42" s="41"/>
      <c r="L42" s="80">
        <v>530000</v>
      </c>
      <c r="M42" s="155">
        <f t="shared" si="0"/>
        <v>0</v>
      </c>
      <c r="N42" s="24"/>
      <c r="O42" s="224"/>
    </row>
    <row r="43" spans="1:15" ht="19.5" customHeight="1">
      <c r="A43" s="76">
        <v>2010399</v>
      </c>
      <c r="B43" s="74" t="s">
        <v>62</v>
      </c>
      <c r="C43" s="56">
        <v>110000</v>
      </c>
      <c r="D43" s="41"/>
      <c r="E43" s="41"/>
      <c r="F43" s="41"/>
      <c r="G43" s="41"/>
      <c r="H43" s="41"/>
      <c r="I43" s="41"/>
      <c r="J43" s="41"/>
      <c r="K43" s="41"/>
      <c r="L43" s="80">
        <v>110000</v>
      </c>
      <c r="M43" s="155">
        <f t="shared" si="0"/>
        <v>0</v>
      </c>
      <c r="N43" s="24"/>
      <c r="O43" s="224"/>
    </row>
    <row r="44" spans="1:15" ht="19.5" customHeight="1">
      <c r="A44" s="76">
        <v>2010399</v>
      </c>
      <c r="B44" s="74" t="s">
        <v>62</v>
      </c>
      <c r="C44" s="56">
        <v>400000</v>
      </c>
      <c r="D44" s="41"/>
      <c r="E44" s="41"/>
      <c r="F44" s="41"/>
      <c r="G44" s="41"/>
      <c r="H44" s="41"/>
      <c r="I44" s="41"/>
      <c r="J44" s="41"/>
      <c r="K44" s="41"/>
      <c r="L44" s="80">
        <v>400000</v>
      </c>
      <c r="M44" s="155">
        <f t="shared" si="0"/>
        <v>0</v>
      </c>
      <c r="N44" s="24"/>
      <c r="O44" s="224"/>
    </row>
    <row r="45" spans="1:15" ht="19.5" customHeight="1">
      <c r="A45" s="76">
        <v>2010399</v>
      </c>
      <c r="B45" s="74" t="s">
        <v>62</v>
      </c>
      <c r="C45" s="56">
        <v>520000</v>
      </c>
      <c r="D45" s="41"/>
      <c r="E45" s="41"/>
      <c r="F45" s="41"/>
      <c r="G45" s="41"/>
      <c r="H45" s="41"/>
      <c r="I45" s="41"/>
      <c r="J45" s="41"/>
      <c r="K45" s="41"/>
      <c r="L45" s="80">
        <v>520000</v>
      </c>
      <c r="M45" s="155">
        <f t="shared" si="0"/>
        <v>0</v>
      </c>
      <c r="N45" s="24"/>
      <c r="O45" s="224"/>
    </row>
    <row r="46" spans="1:15" ht="19.5" customHeight="1">
      <c r="A46" s="76">
        <v>2010399</v>
      </c>
      <c r="B46" s="74" t="s">
        <v>62</v>
      </c>
      <c r="C46" s="56">
        <v>120000</v>
      </c>
      <c r="D46" s="41"/>
      <c r="E46" s="41"/>
      <c r="F46" s="41"/>
      <c r="G46" s="41"/>
      <c r="H46" s="41"/>
      <c r="I46" s="41"/>
      <c r="J46" s="41"/>
      <c r="K46" s="41"/>
      <c r="L46" s="80">
        <v>120000</v>
      </c>
      <c r="M46" s="155">
        <f t="shared" si="0"/>
        <v>0</v>
      </c>
      <c r="N46" s="24"/>
      <c r="O46" s="224"/>
    </row>
    <row r="47" spans="1:15" ht="19.5" customHeight="1">
      <c r="A47" s="76">
        <v>2010507</v>
      </c>
      <c r="B47" s="74" t="s">
        <v>63</v>
      </c>
      <c r="C47" s="56">
        <v>90000</v>
      </c>
      <c r="D47" s="41">
        <v>90000</v>
      </c>
      <c r="E47" s="41">
        <v>90000</v>
      </c>
      <c r="F47" s="41"/>
      <c r="G47" s="41"/>
      <c r="H47" s="41"/>
      <c r="I47" s="41"/>
      <c r="J47" s="41"/>
      <c r="K47" s="41"/>
      <c r="L47" s="41"/>
      <c r="M47" s="155">
        <f t="shared" si="0"/>
        <v>0</v>
      </c>
      <c r="N47" s="24"/>
      <c r="O47" s="224"/>
    </row>
    <row r="48" spans="1:15" ht="19.5" customHeight="1">
      <c r="A48" s="78">
        <v>2010602</v>
      </c>
      <c r="B48" s="79" t="s">
        <v>64</v>
      </c>
      <c r="C48" s="56">
        <v>260000</v>
      </c>
      <c r="D48" s="41">
        <v>30000</v>
      </c>
      <c r="E48" s="41">
        <v>30000</v>
      </c>
      <c r="F48" s="41"/>
      <c r="G48" s="41"/>
      <c r="H48" s="41"/>
      <c r="I48" s="41"/>
      <c r="J48" s="41"/>
      <c r="K48" s="41"/>
      <c r="L48" s="41">
        <v>230000</v>
      </c>
      <c r="M48" s="155">
        <f t="shared" si="0"/>
        <v>0</v>
      </c>
      <c r="N48" s="24"/>
      <c r="O48" s="224"/>
    </row>
    <row r="49" spans="1:15" ht="19.5" customHeight="1">
      <c r="A49" s="76">
        <v>2012902</v>
      </c>
      <c r="B49" s="74" t="s">
        <v>65</v>
      </c>
      <c r="C49" s="56">
        <v>50000</v>
      </c>
      <c r="D49" s="41">
        <v>50000</v>
      </c>
      <c r="E49" s="41">
        <v>50000</v>
      </c>
      <c r="F49" s="41"/>
      <c r="G49" s="41"/>
      <c r="H49" s="41"/>
      <c r="I49" s="41"/>
      <c r="J49" s="41"/>
      <c r="K49" s="41"/>
      <c r="L49" s="41"/>
      <c r="M49" s="155">
        <f t="shared" si="0"/>
        <v>0</v>
      </c>
      <c r="N49" s="24"/>
      <c r="O49" s="224"/>
    </row>
    <row r="50" spans="1:15" ht="19.5" customHeight="1">
      <c r="A50" s="76">
        <v>2012902</v>
      </c>
      <c r="B50" s="74" t="s">
        <v>65</v>
      </c>
      <c r="C50" s="56">
        <v>65000</v>
      </c>
      <c r="D50" s="80">
        <v>65000</v>
      </c>
      <c r="E50" s="80">
        <v>65000</v>
      </c>
      <c r="F50" s="41"/>
      <c r="G50" s="41"/>
      <c r="H50" s="41"/>
      <c r="I50" s="41"/>
      <c r="J50" s="41"/>
      <c r="K50" s="41"/>
      <c r="L50" s="226"/>
      <c r="M50" s="155">
        <f t="shared" si="0"/>
        <v>0</v>
      </c>
      <c r="N50" s="24"/>
      <c r="O50" s="224"/>
    </row>
    <row r="51" spans="1:15" ht="19.5" customHeight="1">
      <c r="A51" s="76">
        <v>2012902</v>
      </c>
      <c r="B51" s="74" t="s">
        <v>65</v>
      </c>
      <c r="C51" s="56">
        <v>10800</v>
      </c>
      <c r="D51" s="80">
        <v>10800</v>
      </c>
      <c r="E51" s="80">
        <v>10800</v>
      </c>
      <c r="F51" s="41"/>
      <c r="G51" s="41"/>
      <c r="H51" s="41"/>
      <c r="I51" s="41"/>
      <c r="J51" s="41"/>
      <c r="K51" s="41"/>
      <c r="L51" s="226"/>
      <c r="M51" s="155">
        <f t="shared" si="0"/>
        <v>0</v>
      </c>
      <c r="N51" s="24"/>
      <c r="O51" s="224"/>
    </row>
    <row r="52" spans="1:15" ht="19.5" customHeight="1">
      <c r="A52" s="76">
        <v>2013299</v>
      </c>
      <c r="B52" s="74" t="s">
        <v>66</v>
      </c>
      <c r="C52" s="56">
        <v>30000</v>
      </c>
      <c r="D52" s="80">
        <v>30000</v>
      </c>
      <c r="E52" s="80">
        <v>30000</v>
      </c>
      <c r="F52" s="41"/>
      <c r="G52" s="41"/>
      <c r="H52" s="41"/>
      <c r="I52" s="41"/>
      <c r="J52" s="41"/>
      <c r="K52" s="41"/>
      <c r="L52" s="41"/>
      <c r="M52" s="155">
        <f t="shared" si="0"/>
        <v>0</v>
      </c>
      <c r="N52" s="24"/>
      <c r="O52" s="224"/>
    </row>
    <row r="53" spans="1:15" ht="19.5" customHeight="1">
      <c r="A53" s="76">
        <v>2013299</v>
      </c>
      <c r="B53" s="74" t="s">
        <v>66</v>
      </c>
      <c r="C53" s="56">
        <v>40000</v>
      </c>
      <c r="D53" s="80">
        <v>40000</v>
      </c>
      <c r="E53" s="80">
        <v>40000</v>
      </c>
      <c r="F53" s="41"/>
      <c r="G53" s="41"/>
      <c r="H53" s="41"/>
      <c r="I53" s="41"/>
      <c r="J53" s="41"/>
      <c r="K53" s="41"/>
      <c r="L53" s="41"/>
      <c r="M53" s="155">
        <f t="shared" si="0"/>
        <v>0</v>
      </c>
      <c r="N53" s="24"/>
      <c r="O53" s="224"/>
    </row>
    <row r="54" spans="1:15" ht="19.5" customHeight="1">
      <c r="A54" s="76">
        <v>2013299</v>
      </c>
      <c r="B54" s="74" t="s">
        <v>66</v>
      </c>
      <c r="C54" s="56">
        <v>50000</v>
      </c>
      <c r="D54" s="80">
        <v>50000</v>
      </c>
      <c r="E54" s="80">
        <v>50000</v>
      </c>
      <c r="F54" s="41"/>
      <c r="G54" s="41"/>
      <c r="H54" s="41"/>
      <c r="I54" s="41"/>
      <c r="J54" s="41"/>
      <c r="K54" s="41"/>
      <c r="L54" s="41"/>
      <c r="M54" s="155">
        <f t="shared" si="0"/>
        <v>0</v>
      </c>
      <c r="N54" s="24"/>
      <c r="O54" s="224"/>
    </row>
    <row r="55" spans="1:15" ht="19.5" customHeight="1">
      <c r="A55" s="76">
        <v>2013299</v>
      </c>
      <c r="B55" s="74" t="s">
        <v>66</v>
      </c>
      <c r="C55" s="56">
        <v>100000</v>
      </c>
      <c r="D55" s="80">
        <v>100000</v>
      </c>
      <c r="E55" s="80">
        <v>100000</v>
      </c>
      <c r="F55" s="41"/>
      <c r="G55" s="41"/>
      <c r="H55" s="41"/>
      <c r="I55" s="41"/>
      <c r="J55" s="41"/>
      <c r="K55" s="41"/>
      <c r="L55" s="41"/>
      <c r="M55" s="155">
        <f t="shared" si="0"/>
        <v>0</v>
      </c>
      <c r="N55" s="24"/>
      <c r="O55" s="224"/>
    </row>
    <row r="56" spans="1:15" ht="19.5" customHeight="1">
      <c r="A56" s="76">
        <v>2013302</v>
      </c>
      <c r="B56" s="74" t="s">
        <v>65</v>
      </c>
      <c r="C56" s="56">
        <v>80000</v>
      </c>
      <c r="D56" s="41">
        <v>80000</v>
      </c>
      <c r="E56" s="41">
        <v>80000</v>
      </c>
      <c r="F56" s="41"/>
      <c r="G56" s="41"/>
      <c r="H56" s="41"/>
      <c r="I56" s="41"/>
      <c r="J56" s="41"/>
      <c r="K56" s="41"/>
      <c r="L56" s="41"/>
      <c r="M56" s="155">
        <f t="shared" si="0"/>
        <v>0</v>
      </c>
      <c r="N56" s="24"/>
      <c r="O56" s="224"/>
    </row>
    <row r="57" spans="1:15" ht="19.5" customHeight="1">
      <c r="A57" s="76">
        <v>2013402</v>
      </c>
      <c r="B57" s="74" t="s">
        <v>65</v>
      </c>
      <c r="C57" s="56">
        <v>50000</v>
      </c>
      <c r="D57" s="41">
        <v>50000</v>
      </c>
      <c r="E57" s="41">
        <v>50000</v>
      </c>
      <c r="F57" s="41"/>
      <c r="G57" s="41"/>
      <c r="H57" s="41"/>
      <c r="I57" s="41"/>
      <c r="J57" s="41"/>
      <c r="K57" s="41"/>
      <c r="L57" s="41"/>
      <c r="M57" s="155">
        <f t="shared" si="0"/>
        <v>0</v>
      </c>
      <c r="N57" s="24"/>
      <c r="O57" s="224"/>
    </row>
    <row r="58" spans="1:15" ht="19.5" customHeight="1">
      <c r="A58" s="78">
        <v>2013805</v>
      </c>
      <c r="B58" s="79" t="s">
        <v>67</v>
      </c>
      <c r="C58" s="56">
        <v>7200</v>
      </c>
      <c r="D58" s="41">
        <v>7200</v>
      </c>
      <c r="E58" s="41">
        <v>7200</v>
      </c>
      <c r="F58" s="41"/>
      <c r="G58" s="41"/>
      <c r="H58" s="41"/>
      <c r="I58" s="41"/>
      <c r="J58" s="41"/>
      <c r="K58" s="41"/>
      <c r="L58" s="41"/>
      <c r="M58" s="155">
        <f t="shared" si="0"/>
        <v>0</v>
      </c>
      <c r="N58" s="24"/>
      <c r="O58" s="224"/>
    </row>
    <row r="59" spans="1:15" ht="19.5" customHeight="1">
      <c r="A59" s="78">
        <v>2013899</v>
      </c>
      <c r="B59" s="79" t="s">
        <v>68</v>
      </c>
      <c r="C59" s="56">
        <v>20000</v>
      </c>
      <c r="D59" s="80">
        <v>20000</v>
      </c>
      <c r="E59" s="80">
        <v>20000</v>
      </c>
      <c r="F59" s="41"/>
      <c r="G59" s="41"/>
      <c r="H59" s="41"/>
      <c r="I59" s="41"/>
      <c r="J59" s="41"/>
      <c r="K59" s="41"/>
      <c r="L59" s="41"/>
      <c r="M59" s="155">
        <f t="shared" si="0"/>
        <v>0</v>
      </c>
      <c r="N59" s="24"/>
      <c r="O59" s="224"/>
    </row>
    <row r="60" spans="1:15" ht="19.5" customHeight="1">
      <c r="A60" s="78">
        <v>2013899</v>
      </c>
      <c r="B60" s="79" t="s">
        <v>68</v>
      </c>
      <c r="C60" s="56">
        <v>40000</v>
      </c>
      <c r="D60" s="80">
        <v>40000</v>
      </c>
      <c r="E60" s="80">
        <v>40000</v>
      </c>
      <c r="F60" s="41"/>
      <c r="G60" s="41"/>
      <c r="H60" s="41"/>
      <c r="I60" s="41"/>
      <c r="J60" s="41"/>
      <c r="K60" s="41"/>
      <c r="L60" s="41"/>
      <c r="M60" s="155">
        <f t="shared" si="0"/>
        <v>0</v>
      </c>
      <c r="N60" s="24"/>
      <c r="O60" s="224"/>
    </row>
    <row r="61" spans="1:15" ht="19.5" customHeight="1">
      <c r="A61" s="78">
        <v>2013899</v>
      </c>
      <c r="B61" s="79" t="s">
        <v>68</v>
      </c>
      <c r="C61" s="56">
        <v>80000</v>
      </c>
      <c r="D61" s="80">
        <v>80000</v>
      </c>
      <c r="E61" s="80">
        <v>80000</v>
      </c>
      <c r="F61" s="41"/>
      <c r="G61" s="41"/>
      <c r="H61" s="41"/>
      <c r="I61" s="41"/>
      <c r="J61" s="41"/>
      <c r="K61" s="41"/>
      <c r="L61" s="41"/>
      <c r="M61" s="155">
        <f t="shared" si="0"/>
        <v>0</v>
      </c>
      <c r="N61" s="24"/>
      <c r="O61" s="224"/>
    </row>
    <row r="62" spans="1:15" ht="19.5" customHeight="1">
      <c r="A62" s="76">
        <v>2040204</v>
      </c>
      <c r="B62" s="74" t="s">
        <v>69</v>
      </c>
      <c r="C62" s="56">
        <v>400000</v>
      </c>
      <c r="D62" s="41"/>
      <c r="E62" s="41"/>
      <c r="F62" s="41"/>
      <c r="G62" s="41"/>
      <c r="H62" s="41"/>
      <c r="I62" s="41"/>
      <c r="J62" s="41"/>
      <c r="K62" s="41"/>
      <c r="L62" s="80">
        <v>400000</v>
      </c>
      <c r="M62" s="155">
        <f t="shared" si="0"/>
        <v>0</v>
      </c>
      <c r="N62" s="24"/>
      <c r="O62" s="224"/>
    </row>
    <row r="63" spans="1:15" ht="19.5" customHeight="1">
      <c r="A63" s="76">
        <v>2040204</v>
      </c>
      <c r="B63" s="74" t="s">
        <v>69</v>
      </c>
      <c r="C63" s="56">
        <v>30000</v>
      </c>
      <c r="D63" s="41"/>
      <c r="E63" s="41"/>
      <c r="F63" s="41"/>
      <c r="G63" s="41"/>
      <c r="H63" s="41"/>
      <c r="I63" s="41"/>
      <c r="J63" s="41"/>
      <c r="K63" s="41"/>
      <c r="L63" s="80">
        <v>30000</v>
      </c>
      <c r="M63" s="155">
        <f t="shared" si="0"/>
        <v>0</v>
      </c>
      <c r="N63" s="24"/>
      <c r="O63" s="224"/>
    </row>
    <row r="64" spans="1:15" ht="19.5" customHeight="1">
      <c r="A64" s="76">
        <v>2040204</v>
      </c>
      <c r="B64" s="74" t="s">
        <v>69</v>
      </c>
      <c r="C64" s="56">
        <v>100000</v>
      </c>
      <c r="D64" s="41"/>
      <c r="E64" s="41"/>
      <c r="F64" s="41"/>
      <c r="G64" s="41"/>
      <c r="H64" s="41"/>
      <c r="I64" s="41"/>
      <c r="J64" s="41"/>
      <c r="K64" s="41"/>
      <c r="L64" s="80">
        <v>100000</v>
      </c>
      <c r="M64" s="155">
        <f t="shared" si="0"/>
        <v>0</v>
      </c>
      <c r="N64" s="24"/>
      <c r="O64" s="224"/>
    </row>
    <row r="65" spans="1:15" ht="19.5" customHeight="1">
      <c r="A65" s="76">
        <v>2040204</v>
      </c>
      <c r="B65" s="74" t="s">
        <v>69</v>
      </c>
      <c r="C65" s="56">
        <v>10000</v>
      </c>
      <c r="D65" s="41"/>
      <c r="E65" s="41"/>
      <c r="F65" s="41"/>
      <c r="G65" s="41"/>
      <c r="H65" s="41"/>
      <c r="I65" s="41"/>
      <c r="J65" s="41"/>
      <c r="K65" s="41"/>
      <c r="L65" s="80">
        <v>10000</v>
      </c>
      <c r="M65" s="155">
        <f t="shared" si="0"/>
        <v>0</v>
      </c>
      <c r="N65" s="24"/>
      <c r="O65" s="224"/>
    </row>
    <row r="66" spans="1:15" ht="19.5" customHeight="1">
      <c r="A66" s="76">
        <v>2040204</v>
      </c>
      <c r="B66" s="74" t="s">
        <v>69</v>
      </c>
      <c r="C66" s="56">
        <v>10000</v>
      </c>
      <c r="D66" s="41"/>
      <c r="E66" s="41"/>
      <c r="F66" s="41"/>
      <c r="G66" s="41"/>
      <c r="H66" s="41"/>
      <c r="I66" s="41"/>
      <c r="J66" s="41"/>
      <c r="K66" s="41"/>
      <c r="L66" s="80">
        <v>10000</v>
      </c>
      <c r="M66" s="155">
        <f t="shared" si="0"/>
        <v>0</v>
      </c>
      <c r="N66" s="24"/>
      <c r="O66" s="224"/>
    </row>
    <row r="67" spans="1:15" ht="19.5" customHeight="1">
      <c r="A67" s="76">
        <v>2040204</v>
      </c>
      <c r="B67" s="74" t="s">
        <v>69</v>
      </c>
      <c r="C67" s="56">
        <v>1950000</v>
      </c>
      <c r="D67" s="41"/>
      <c r="E67" s="41"/>
      <c r="F67" s="41"/>
      <c r="G67" s="41"/>
      <c r="H67" s="41"/>
      <c r="I67" s="41"/>
      <c r="J67" s="41"/>
      <c r="K67" s="41"/>
      <c r="L67" s="80">
        <v>1950000</v>
      </c>
      <c r="M67" s="155">
        <f t="shared" si="0"/>
        <v>0</v>
      </c>
      <c r="N67" s="24"/>
      <c r="O67" s="224"/>
    </row>
    <row r="68" spans="1:15" ht="19.5" customHeight="1">
      <c r="A68" s="78">
        <v>2040220</v>
      </c>
      <c r="B68" s="79" t="s">
        <v>70</v>
      </c>
      <c r="C68" s="56">
        <v>20000</v>
      </c>
      <c r="D68" s="41">
        <v>20000</v>
      </c>
      <c r="E68" s="41">
        <v>20000</v>
      </c>
      <c r="F68" s="41"/>
      <c r="G68" s="41"/>
      <c r="H68" s="41"/>
      <c r="I68" s="41"/>
      <c r="J68" s="41"/>
      <c r="K68" s="41"/>
      <c r="L68" s="41"/>
      <c r="M68" s="155">
        <f t="shared" si="0"/>
        <v>0</v>
      </c>
      <c r="N68" s="24"/>
      <c r="O68" s="224"/>
    </row>
    <row r="69" spans="1:15" ht="19.5" customHeight="1">
      <c r="A69" s="76">
        <v>2050202</v>
      </c>
      <c r="B69" s="74" t="s">
        <v>71</v>
      </c>
      <c r="C69" s="56">
        <v>460000</v>
      </c>
      <c r="D69" s="41"/>
      <c r="E69" s="41"/>
      <c r="F69" s="41"/>
      <c r="G69" s="41"/>
      <c r="H69" s="41"/>
      <c r="I69" s="41"/>
      <c r="J69" s="41"/>
      <c r="K69" s="41"/>
      <c r="L69" s="80">
        <v>460000</v>
      </c>
      <c r="M69" s="155">
        <f t="shared" si="0"/>
        <v>0</v>
      </c>
      <c r="N69" s="24"/>
      <c r="O69" s="224"/>
    </row>
    <row r="70" spans="1:15" ht="19.5" customHeight="1">
      <c r="A70" s="76">
        <v>2050202</v>
      </c>
      <c r="B70" s="74" t="s">
        <v>71</v>
      </c>
      <c r="C70" s="56">
        <v>280000</v>
      </c>
      <c r="D70" s="41"/>
      <c r="E70" s="41"/>
      <c r="F70" s="41"/>
      <c r="G70" s="41"/>
      <c r="H70" s="41"/>
      <c r="I70" s="41"/>
      <c r="J70" s="41"/>
      <c r="K70" s="41"/>
      <c r="L70" s="80">
        <v>280000</v>
      </c>
      <c r="M70" s="155">
        <f t="shared" si="0"/>
        <v>0</v>
      </c>
      <c r="N70" s="24"/>
      <c r="O70" s="224"/>
    </row>
    <row r="71" spans="1:15" ht="19.5" customHeight="1">
      <c r="A71" s="76">
        <v>2050202</v>
      </c>
      <c r="B71" s="74" t="s">
        <v>71</v>
      </c>
      <c r="C71" s="56">
        <v>120000</v>
      </c>
      <c r="D71" s="41"/>
      <c r="E71" s="41"/>
      <c r="F71" s="41"/>
      <c r="G71" s="41"/>
      <c r="H71" s="41"/>
      <c r="I71" s="41"/>
      <c r="J71" s="41"/>
      <c r="K71" s="41"/>
      <c r="L71" s="80">
        <v>120000</v>
      </c>
      <c r="M71" s="155">
        <f t="shared" si="0"/>
        <v>0</v>
      </c>
      <c r="N71" s="24"/>
      <c r="O71" s="224"/>
    </row>
    <row r="72" spans="1:15" ht="19.5" customHeight="1">
      <c r="A72" s="76">
        <v>2050202</v>
      </c>
      <c r="B72" s="74" t="s">
        <v>71</v>
      </c>
      <c r="C72" s="56">
        <v>140000</v>
      </c>
      <c r="D72" s="41"/>
      <c r="E72" s="41"/>
      <c r="F72" s="41"/>
      <c r="G72" s="41"/>
      <c r="H72" s="41"/>
      <c r="I72" s="41"/>
      <c r="J72" s="41"/>
      <c r="K72" s="41"/>
      <c r="L72" s="80">
        <v>140000</v>
      </c>
      <c r="M72" s="155">
        <f aca="true" t="shared" si="1" ref="M72:M135">C72-D72-L72</f>
        <v>0</v>
      </c>
      <c r="N72" s="24"/>
      <c r="O72" s="224"/>
    </row>
    <row r="73" spans="1:15" ht="19.5" customHeight="1">
      <c r="A73" s="78">
        <v>2060402</v>
      </c>
      <c r="B73" s="79" t="s">
        <v>72</v>
      </c>
      <c r="C73" s="56">
        <v>200000</v>
      </c>
      <c r="D73" s="41">
        <v>200000</v>
      </c>
      <c r="E73" s="41">
        <v>200000</v>
      </c>
      <c r="F73" s="41"/>
      <c r="G73" s="41"/>
      <c r="H73" s="41"/>
      <c r="I73" s="41"/>
      <c r="J73" s="41"/>
      <c r="K73" s="41"/>
      <c r="L73" s="41"/>
      <c r="M73" s="155">
        <f t="shared" si="1"/>
        <v>0</v>
      </c>
      <c r="N73" s="24"/>
      <c r="O73" s="224"/>
    </row>
    <row r="74" spans="1:15" ht="19.5" customHeight="1">
      <c r="A74" s="78">
        <v>2060499</v>
      </c>
      <c r="B74" s="79" t="s">
        <v>73</v>
      </c>
      <c r="C74" s="56">
        <v>30000</v>
      </c>
      <c r="D74" s="41">
        <v>30000</v>
      </c>
      <c r="E74" s="41">
        <v>30000</v>
      </c>
      <c r="F74" s="41"/>
      <c r="G74" s="41"/>
      <c r="H74" s="41"/>
      <c r="I74" s="41"/>
      <c r="J74" s="41"/>
      <c r="K74" s="41"/>
      <c r="L74" s="41"/>
      <c r="M74" s="155">
        <f t="shared" si="1"/>
        <v>0</v>
      </c>
      <c r="N74" s="24"/>
      <c r="O74" s="224"/>
    </row>
    <row r="75" spans="1:15" ht="19.5" customHeight="1">
      <c r="A75" s="78">
        <v>2060499</v>
      </c>
      <c r="B75" s="79" t="s">
        <v>73</v>
      </c>
      <c r="C75" s="56">
        <v>310000</v>
      </c>
      <c r="D75" s="41">
        <v>310000</v>
      </c>
      <c r="E75" s="41">
        <v>310000</v>
      </c>
      <c r="F75" s="41"/>
      <c r="G75" s="41"/>
      <c r="H75" s="41"/>
      <c r="I75" s="41"/>
      <c r="J75" s="41"/>
      <c r="K75" s="41"/>
      <c r="L75" s="41"/>
      <c r="M75" s="155">
        <f t="shared" si="1"/>
        <v>0</v>
      </c>
      <c r="N75" s="24"/>
      <c r="O75" s="224"/>
    </row>
    <row r="76" spans="1:15" ht="19.5" customHeight="1">
      <c r="A76" s="76">
        <v>2070109</v>
      </c>
      <c r="B76" s="74" t="s">
        <v>74</v>
      </c>
      <c r="C76" s="56">
        <v>170000</v>
      </c>
      <c r="D76" s="41">
        <v>60000</v>
      </c>
      <c r="E76" s="41">
        <v>60000</v>
      </c>
      <c r="F76" s="41"/>
      <c r="G76" s="41"/>
      <c r="H76" s="41"/>
      <c r="I76" s="41"/>
      <c r="J76" s="41"/>
      <c r="K76" s="41"/>
      <c r="L76" s="41">
        <v>110000</v>
      </c>
      <c r="M76" s="155">
        <f t="shared" si="1"/>
        <v>0</v>
      </c>
      <c r="N76" s="24"/>
      <c r="O76" s="224"/>
    </row>
    <row r="77" spans="1:15" ht="19.5" customHeight="1">
      <c r="A77" s="78">
        <v>2070113</v>
      </c>
      <c r="B77" s="79" t="s">
        <v>75</v>
      </c>
      <c r="C77" s="56">
        <v>70000</v>
      </c>
      <c r="D77" s="41">
        <v>70000</v>
      </c>
      <c r="E77" s="41">
        <v>70000</v>
      </c>
      <c r="F77" s="41"/>
      <c r="G77" s="41"/>
      <c r="H77" s="41"/>
      <c r="I77" s="41"/>
      <c r="J77" s="41"/>
      <c r="K77" s="41"/>
      <c r="L77" s="41"/>
      <c r="M77" s="155">
        <f t="shared" si="1"/>
        <v>0</v>
      </c>
      <c r="N77" s="24"/>
      <c r="O77" s="224"/>
    </row>
    <row r="78" spans="1:15" ht="19.5" customHeight="1">
      <c r="A78" s="76">
        <v>2070204</v>
      </c>
      <c r="B78" s="74" t="s">
        <v>76</v>
      </c>
      <c r="C78" s="56">
        <v>10000</v>
      </c>
      <c r="D78" s="41">
        <v>10000</v>
      </c>
      <c r="E78" s="41">
        <v>10000</v>
      </c>
      <c r="F78" s="41"/>
      <c r="G78" s="41"/>
      <c r="H78" s="41"/>
      <c r="I78" s="41"/>
      <c r="J78" s="41"/>
      <c r="K78" s="41"/>
      <c r="L78" s="41"/>
      <c r="M78" s="155">
        <f t="shared" si="1"/>
        <v>0</v>
      </c>
      <c r="N78" s="24"/>
      <c r="O78" s="224"/>
    </row>
    <row r="79" spans="1:15" ht="19.5" customHeight="1">
      <c r="A79" s="78">
        <v>2079999</v>
      </c>
      <c r="B79" s="79" t="s">
        <v>77</v>
      </c>
      <c r="C79" s="56">
        <v>50000</v>
      </c>
      <c r="D79" s="41">
        <v>50000</v>
      </c>
      <c r="E79" s="41">
        <v>50000</v>
      </c>
      <c r="F79" s="41"/>
      <c r="G79" s="41"/>
      <c r="H79" s="41"/>
      <c r="I79" s="41"/>
      <c r="J79" s="41"/>
      <c r="K79" s="41"/>
      <c r="L79" s="41"/>
      <c r="M79" s="155">
        <f t="shared" si="1"/>
        <v>0</v>
      </c>
      <c r="N79" s="24"/>
      <c r="O79" s="224"/>
    </row>
    <row r="80" spans="1:15" ht="19.5" customHeight="1">
      <c r="A80" s="78">
        <v>2080102</v>
      </c>
      <c r="B80" s="79" t="s">
        <v>78</v>
      </c>
      <c r="C80" s="56">
        <v>40000</v>
      </c>
      <c r="D80" s="41">
        <v>40000</v>
      </c>
      <c r="E80" s="41">
        <v>40000</v>
      </c>
      <c r="F80" s="41"/>
      <c r="G80" s="41"/>
      <c r="H80" s="41"/>
      <c r="I80" s="41"/>
      <c r="J80" s="41"/>
      <c r="K80" s="41"/>
      <c r="L80" s="41"/>
      <c r="M80" s="155">
        <f t="shared" si="1"/>
        <v>0</v>
      </c>
      <c r="N80" s="24"/>
      <c r="O80" s="224"/>
    </row>
    <row r="81" spans="1:15" ht="19.5" customHeight="1">
      <c r="A81" s="76">
        <v>2080109</v>
      </c>
      <c r="B81" s="74" t="s">
        <v>79</v>
      </c>
      <c r="C81" s="56">
        <v>10000</v>
      </c>
      <c r="D81" s="41">
        <v>10000</v>
      </c>
      <c r="E81" s="41">
        <v>10000</v>
      </c>
      <c r="F81" s="41"/>
      <c r="G81" s="41"/>
      <c r="H81" s="41"/>
      <c r="I81" s="41"/>
      <c r="J81" s="41"/>
      <c r="K81" s="41"/>
      <c r="L81" s="41"/>
      <c r="M81" s="155">
        <f t="shared" si="1"/>
        <v>0</v>
      </c>
      <c r="N81" s="24"/>
      <c r="O81" s="224"/>
    </row>
    <row r="82" spans="1:15" ht="19.5" customHeight="1">
      <c r="A82" s="76">
        <v>2080109</v>
      </c>
      <c r="B82" s="74" t="s">
        <v>79</v>
      </c>
      <c r="C82" s="56">
        <v>16000</v>
      </c>
      <c r="D82" s="41">
        <v>16000</v>
      </c>
      <c r="E82" s="41">
        <v>16000</v>
      </c>
      <c r="F82" s="41"/>
      <c r="G82" s="41"/>
      <c r="H82" s="41"/>
      <c r="I82" s="41"/>
      <c r="J82" s="41"/>
      <c r="K82" s="41"/>
      <c r="L82" s="41"/>
      <c r="M82" s="155">
        <f t="shared" si="1"/>
        <v>0</v>
      </c>
      <c r="N82" s="24"/>
      <c r="O82" s="224"/>
    </row>
    <row r="83" spans="1:15" ht="19.5" customHeight="1">
      <c r="A83" s="76">
        <v>2080109</v>
      </c>
      <c r="B83" s="74" t="s">
        <v>79</v>
      </c>
      <c r="C83" s="56">
        <v>6000</v>
      </c>
      <c r="D83" s="41">
        <v>6000</v>
      </c>
      <c r="E83" s="41">
        <v>6000</v>
      </c>
      <c r="F83" s="41"/>
      <c r="G83" s="41"/>
      <c r="H83" s="41"/>
      <c r="I83" s="41"/>
      <c r="J83" s="41"/>
      <c r="K83" s="41"/>
      <c r="L83" s="41"/>
      <c r="M83" s="155">
        <f t="shared" si="1"/>
        <v>0</v>
      </c>
      <c r="N83" s="24"/>
      <c r="O83" s="224"/>
    </row>
    <row r="84" spans="1:15" ht="19.5" customHeight="1">
      <c r="A84" s="78">
        <v>2080199</v>
      </c>
      <c r="B84" s="79" t="s">
        <v>80</v>
      </c>
      <c r="C84" s="56">
        <v>20000</v>
      </c>
      <c r="D84" s="41">
        <v>20000</v>
      </c>
      <c r="E84" s="41">
        <v>20000</v>
      </c>
      <c r="F84" s="41"/>
      <c r="G84" s="41"/>
      <c r="H84" s="41"/>
      <c r="I84" s="41"/>
      <c r="J84" s="41"/>
      <c r="K84" s="41"/>
      <c r="L84" s="41"/>
      <c r="M84" s="155">
        <f t="shared" si="1"/>
        <v>0</v>
      </c>
      <c r="N84" s="24"/>
      <c r="O84" s="224"/>
    </row>
    <row r="85" spans="1:15" ht="19.5" customHeight="1">
      <c r="A85" s="78">
        <v>2080199</v>
      </c>
      <c r="B85" s="79" t="s">
        <v>80</v>
      </c>
      <c r="C85" s="56">
        <v>50000</v>
      </c>
      <c r="D85" s="41">
        <v>50000</v>
      </c>
      <c r="E85" s="41">
        <v>50000</v>
      </c>
      <c r="F85" s="41"/>
      <c r="G85" s="41"/>
      <c r="H85" s="41"/>
      <c r="I85" s="41"/>
      <c r="J85" s="41"/>
      <c r="K85" s="41"/>
      <c r="L85" s="41"/>
      <c r="M85" s="155">
        <f t="shared" si="1"/>
        <v>0</v>
      </c>
      <c r="N85" s="24"/>
      <c r="O85" s="224"/>
    </row>
    <row r="86" spans="1:15" ht="19.5" customHeight="1">
      <c r="A86" s="78">
        <v>2080199</v>
      </c>
      <c r="B86" s="79" t="s">
        <v>80</v>
      </c>
      <c r="C86" s="56">
        <v>20000</v>
      </c>
      <c r="D86" s="41">
        <v>20000</v>
      </c>
      <c r="E86" s="41">
        <v>20000</v>
      </c>
      <c r="F86" s="41"/>
      <c r="G86" s="41"/>
      <c r="H86" s="41"/>
      <c r="I86" s="41"/>
      <c r="J86" s="41"/>
      <c r="K86" s="41"/>
      <c r="L86" s="41"/>
      <c r="M86" s="155">
        <f t="shared" si="1"/>
        <v>0</v>
      </c>
      <c r="N86" s="24"/>
      <c r="O86" s="224"/>
    </row>
    <row r="87" spans="1:15" ht="19.5" customHeight="1">
      <c r="A87" s="78">
        <v>2080208</v>
      </c>
      <c r="B87" s="79" t="s">
        <v>81</v>
      </c>
      <c r="C87" s="56">
        <v>40000</v>
      </c>
      <c r="D87" s="41">
        <v>40000</v>
      </c>
      <c r="E87" s="41">
        <v>40000</v>
      </c>
      <c r="F87" s="41"/>
      <c r="G87" s="41"/>
      <c r="H87" s="41"/>
      <c r="I87" s="41"/>
      <c r="J87" s="41"/>
      <c r="K87" s="41"/>
      <c r="L87" s="41"/>
      <c r="M87" s="155">
        <f t="shared" si="1"/>
        <v>0</v>
      </c>
      <c r="N87" s="24"/>
      <c r="O87" s="224"/>
    </row>
    <row r="88" spans="1:15" ht="19.5" customHeight="1">
      <c r="A88" s="78">
        <v>2080505</v>
      </c>
      <c r="B88" s="79" t="s">
        <v>82</v>
      </c>
      <c r="C88" s="56">
        <v>1070000</v>
      </c>
      <c r="D88" s="41">
        <v>800000</v>
      </c>
      <c r="E88" s="41">
        <v>800000</v>
      </c>
      <c r="F88" s="41"/>
      <c r="G88" s="41"/>
      <c r="H88" s="41"/>
      <c r="I88" s="41"/>
      <c r="J88" s="41"/>
      <c r="K88" s="41"/>
      <c r="L88" s="41">
        <v>270000</v>
      </c>
      <c r="M88" s="155">
        <f t="shared" si="1"/>
        <v>0</v>
      </c>
      <c r="N88" s="24"/>
      <c r="O88" s="224"/>
    </row>
    <row r="89" spans="1:15" ht="19.5" customHeight="1">
      <c r="A89" s="78">
        <v>2080506</v>
      </c>
      <c r="B89" s="79" t="s">
        <v>83</v>
      </c>
      <c r="C89" s="56">
        <v>180000</v>
      </c>
      <c r="D89" s="41">
        <v>180000</v>
      </c>
      <c r="E89" s="41">
        <v>180000</v>
      </c>
      <c r="F89" s="41"/>
      <c r="G89" s="41"/>
      <c r="H89" s="41"/>
      <c r="I89" s="41"/>
      <c r="J89" s="41"/>
      <c r="K89" s="41"/>
      <c r="L89" s="41"/>
      <c r="M89" s="155">
        <f t="shared" si="1"/>
        <v>0</v>
      </c>
      <c r="N89" s="24"/>
      <c r="O89" s="224"/>
    </row>
    <row r="90" spans="1:15" ht="19.5" customHeight="1">
      <c r="A90" s="78">
        <v>2080599</v>
      </c>
      <c r="B90" s="79" t="s">
        <v>84</v>
      </c>
      <c r="C90" s="56">
        <v>1010000</v>
      </c>
      <c r="D90" s="41">
        <v>760000</v>
      </c>
      <c r="E90" s="41">
        <v>760000</v>
      </c>
      <c r="F90" s="41"/>
      <c r="G90" s="41"/>
      <c r="H90" s="41"/>
      <c r="I90" s="41"/>
      <c r="J90" s="41"/>
      <c r="K90" s="41"/>
      <c r="L90" s="41">
        <v>250000</v>
      </c>
      <c r="M90" s="155">
        <f t="shared" si="1"/>
        <v>0</v>
      </c>
      <c r="N90" s="24"/>
      <c r="O90" s="224"/>
    </row>
    <row r="91" spans="1:15" ht="19.5" customHeight="1">
      <c r="A91" s="76">
        <v>2081002</v>
      </c>
      <c r="B91" s="74" t="s">
        <v>85</v>
      </c>
      <c r="C91" s="56">
        <v>350000</v>
      </c>
      <c r="D91" s="41">
        <v>350000</v>
      </c>
      <c r="E91" s="41">
        <v>350000</v>
      </c>
      <c r="F91" s="41"/>
      <c r="G91" s="41"/>
      <c r="H91" s="41"/>
      <c r="I91" s="41"/>
      <c r="J91" s="41"/>
      <c r="K91" s="41"/>
      <c r="L91" s="41"/>
      <c r="M91" s="155">
        <f t="shared" si="1"/>
        <v>0</v>
      </c>
      <c r="N91" s="24"/>
      <c r="O91" s="224"/>
    </row>
    <row r="92" spans="1:15" ht="19.5" customHeight="1">
      <c r="A92" s="76">
        <v>2081105</v>
      </c>
      <c r="B92" s="74" t="s">
        <v>86</v>
      </c>
      <c r="C92" s="56">
        <v>12000</v>
      </c>
      <c r="D92" s="41">
        <v>12000</v>
      </c>
      <c r="E92" s="41">
        <v>12000</v>
      </c>
      <c r="F92" s="41"/>
      <c r="G92" s="41"/>
      <c r="H92" s="41"/>
      <c r="I92" s="41"/>
      <c r="J92" s="41"/>
      <c r="K92" s="41"/>
      <c r="L92" s="41"/>
      <c r="M92" s="155">
        <f t="shared" si="1"/>
        <v>0</v>
      </c>
      <c r="N92" s="24"/>
      <c r="O92" s="224"/>
    </row>
    <row r="93" spans="1:15" ht="19.5" customHeight="1">
      <c r="A93" s="78">
        <v>2082502</v>
      </c>
      <c r="B93" s="79" t="s">
        <v>87</v>
      </c>
      <c r="C93" s="56">
        <v>350000</v>
      </c>
      <c r="D93" s="41">
        <v>350000</v>
      </c>
      <c r="E93" s="41">
        <v>350000</v>
      </c>
      <c r="F93" s="41"/>
      <c r="G93" s="41"/>
      <c r="H93" s="41"/>
      <c r="I93" s="41"/>
      <c r="J93" s="41"/>
      <c r="K93" s="41"/>
      <c r="L93" s="41"/>
      <c r="M93" s="155">
        <f t="shared" si="1"/>
        <v>0</v>
      </c>
      <c r="N93" s="24"/>
      <c r="O93" s="224"/>
    </row>
    <row r="94" spans="1:15" ht="19.5" customHeight="1">
      <c r="A94" s="78">
        <v>2082502</v>
      </c>
      <c r="B94" s="79" t="s">
        <v>87</v>
      </c>
      <c r="C94" s="56">
        <v>100000</v>
      </c>
      <c r="D94" s="41">
        <v>100000</v>
      </c>
      <c r="E94" s="41">
        <v>100000</v>
      </c>
      <c r="F94" s="41"/>
      <c r="G94" s="41"/>
      <c r="H94" s="41"/>
      <c r="I94" s="41"/>
      <c r="J94" s="41"/>
      <c r="K94" s="41"/>
      <c r="L94" s="41"/>
      <c r="M94" s="155">
        <f t="shared" si="1"/>
        <v>0</v>
      </c>
      <c r="N94" s="24"/>
      <c r="O94" s="224"/>
    </row>
    <row r="95" spans="1:15" ht="19.5" customHeight="1">
      <c r="A95" s="76">
        <v>2100499</v>
      </c>
      <c r="B95" s="74" t="s">
        <v>88</v>
      </c>
      <c r="C95" s="56">
        <v>300000</v>
      </c>
      <c r="D95" s="41">
        <v>300000</v>
      </c>
      <c r="E95" s="41">
        <v>300000</v>
      </c>
      <c r="F95" s="41"/>
      <c r="G95" s="41"/>
      <c r="H95" s="41"/>
      <c r="I95" s="41"/>
      <c r="J95" s="41"/>
      <c r="K95" s="41"/>
      <c r="L95" s="41"/>
      <c r="M95" s="155">
        <f t="shared" si="1"/>
        <v>0</v>
      </c>
      <c r="N95" s="24"/>
      <c r="O95" s="224"/>
    </row>
    <row r="96" spans="1:15" ht="19.5" customHeight="1">
      <c r="A96" s="76">
        <v>2100717</v>
      </c>
      <c r="B96" s="74" t="s">
        <v>89</v>
      </c>
      <c r="C96" s="56">
        <v>10000</v>
      </c>
      <c r="D96" s="41">
        <v>10000</v>
      </c>
      <c r="E96" s="41">
        <v>10000</v>
      </c>
      <c r="F96" s="41"/>
      <c r="G96" s="41"/>
      <c r="H96" s="41"/>
      <c r="I96" s="41"/>
      <c r="J96" s="41"/>
      <c r="K96" s="41"/>
      <c r="L96" s="41"/>
      <c r="M96" s="155">
        <f t="shared" si="1"/>
        <v>0</v>
      </c>
      <c r="N96" s="24"/>
      <c r="O96" s="224"/>
    </row>
    <row r="97" spans="1:15" ht="19.5" customHeight="1">
      <c r="A97" s="76">
        <v>2100799</v>
      </c>
      <c r="B97" s="74" t="s">
        <v>90</v>
      </c>
      <c r="C97" s="56">
        <v>370000</v>
      </c>
      <c r="D97" s="41">
        <v>20000</v>
      </c>
      <c r="E97" s="41">
        <v>20000</v>
      </c>
      <c r="F97" s="41"/>
      <c r="G97" s="41"/>
      <c r="H97" s="41"/>
      <c r="I97" s="41"/>
      <c r="J97" s="41"/>
      <c r="K97" s="41"/>
      <c r="L97" s="41">
        <v>350000</v>
      </c>
      <c r="M97" s="155">
        <f t="shared" si="1"/>
        <v>0</v>
      </c>
      <c r="N97" s="24"/>
      <c r="O97" s="224"/>
    </row>
    <row r="98" spans="1:15" ht="19.5" customHeight="1">
      <c r="A98" s="78">
        <v>2101101</v>
      </c>
      <c r="B98" s="79" t="s">
        <v>91</v>
      </c>
      <c r="C98" s="56">
        <v>890000</v>
      </c>
      <c r="D98" s="41">
        <v>720000</v>
      </c>
      <c r="E98" s="41">
        <v>720000</v>
      </c>
      <c r="F98" s="41"/>
      <c r="G98" s="41"/>
      <c r="H98" s="41"/>
      <c r="I98" s="41"/>
      <c r="J98" s="41"/>
      <c r="K98" s="41"/>
      <c r="L98" s="41">
        <v>170000</v>
      </c>
      <c r="M98" s="155">
        <f t="shared" si="1"/>
        <v>0</v>
      </c>
      <c r="N98" s="24"/>
      <c r="O98" s="224"/>
    </row>
    <row r="99" spans="1:15" ht="19.5" customHeight="1">
      <c r="A99" s="76">
        <v>2110199</v>
      </c>
      <c r="B99" s="74" t="s">
        <v>92</v>
      </c>
      <c r="C99" s="56">
        <v>20000</v>
      </c>
      <c r="D99" s="41">
        <v>20000</v>
      </c>
      <c r="E99" s="41">
        <v>20000</v>
      </c>
      <c r="F99" s="41"/>
      <c r="G99" s="41"/>
      <c r="H99" s="41"/>
      <c r="I99" s="41"/>
      <c r="J99" s="41"/>
      <c r="K99" s="41"/>
      <c r="L99" s="41"/>
      <c r="M99" s="155">
        <f t="shared" si="1"/>
        <v>0</v>
      </c>
      <c r="N99" s="24"/>
      <c r="O99" s="224"/>
    </row>
    <row r="100" spans="1:15" ht="19.5" customHeight="1">
      <c r="A100" s="78">
        <v>2110401</v>
      </c>
      <c r="B100" s="79" t="s">
        <v>93</v>
      </c>
      <c r="C100" s="56">
        <v>40000</v>
      </c>
      <c r="D100" s="41">
        <v>40000</v>
      </c>
      <c r="E100" s="41">
        <v>40000</v>
      </c>
      <c r="F100" s="41"/>
      <c r="G100" s="41"/>
      <c r="H100" s="41"/>
      <c r="I100" s="41"/>
      <c r="J100" s="41"/>
      <c r="K100" s="41"/>
      <c r="L100" s="41"/>
      <c r="M100" s="155">
        <f t="shared" si="1"/>
        <v>0</v>
      </c>
      <c r="N100" s="24"/>
      <c r="O100" s="224"/>
    </row>
    <row r="101" spans="1:15" ht="19.5" customHeight="1">
      <c r="A101" s="78">
        <v>2110402</v>
      </c>
      <c r="B101" s="79" t="s">
        <v>94</v>
      </c>
      <c r="C101" s="56">
        <v>90000</v>
      </c>
      <c r="D101" s="41">
        <v>90000</v>
      </c>
      <c r="E101" s="41">
        <v>90000</v>
      </c>
      <c r="F101" s="41"/>
      <c r="G101" s="41"/>
      <c r="H101" s="41"/>
      <c r="I101" s="41"/>
      <c r="J101" s="41"/>
      <c r="K101" s="41"/>
      <c r="L101" s="41"/>
      <c r="M101" s="155">
        <f t="shared" si="1"/>
        <v>0</v>
      </c>
      <c r="N101" s="24"/>
      <c r="O101" s="224"/>
    </row>
    <row r="102" spans="1:15" ht="19.5" customHeight="1">
      <c r="A102" s="78">
        <v>2110402</v>
      </c>
      <c r="B102" s="79" t="s">
        <v>94</v>
      </c>
      <c r="C102" s="56">
        <v>80000</v>
      </c>
      <c r="D102" s="41">
        <v>80000</v>
      </c>
      <c r="E102" s="41">
        <v>80000</v>
      </c>
      <c r="F102" s="41"/>
      <c r="G102" s="41"/>
      <c r="H102" s="41"/>
      <c r="I102" s="41"/>
      <c r="J102" s="41"/>
      <c r="K102" s="41"/>
      <c r="L102" s="41"/>
      <c r="M102" s="155">
        <f t="shared" si="1"/>
        <v>0</v>
      </c>
      <c r="N102" s="24"/>
      <c r="O102" s="224"/>
    </row>
    <row r="103" spans="1:15" ht="19.5" customHeight="1">
      <c r="A103" s="76">
        <v>2111001</v>
      </c>
      <c r="B103" s="74" t="s">
        <v>95</v>
      </c>
      <c r="C103" s="56">
        <v>50000</v>
      </c>
      <c r="D103" s="41">
        <v>50000</v>
      </c>
      <c r="E103" s="41">
        <v>50000</v>
      </c>
      <c r="F103" s="41"/>
      <c r="G103" s="41"/>
      <c r="H103" s="41"/>
      <c r="I103" s="41"/>
      <c r="J103" s="41"/>
      <c r="K103" s="41"/>
      <c r="L103" s="41"/>
      <c r="M103" s="155">
        <f t="shared" si="1"/>
        <v>0</v>
      </c>
      <c r="N103" s="24"/>
      <c r="O103" s="224"/>
    </row>
    <row r="104" spans="1:15" ht="19.5" customHeight="1">
      <c r="A104" s="78">
        <v>2120199</v>
      </c>
      <c r="B104" s="79" t="s">
        <v>96</v>
      </c>
      <c r="C104" s="56">
        <v>200000</v>
      </c>
      <c r="D104" s="41"/>
      <c r="E104" s="41"/>
      <c r="F104" s="41"/>
      <c r="G104" s="41"/>
      <c r="H104" s="41"/>
      <c r="I104" s="41"/>
      <c r="J104" s="41"/>
      <c r="K104" s="41"/>
      <c r="L104" s="80">
        <v>200000</v>
      </c>
      <c r="M104" s="155">
        <f t="shared" si="1"/>
        <v>0</v>
      </c>
      <c r="N104" s="24"/>
      <c r="O104" s="224"/>
    </row>
    <row r="105" spans="1:15" ht="19.5" customHeight="1">
      <c r="A105" s="78">
        <v>2120199</v>
      </c>
      <c r="B105" s="79" t="s">
        <v>96</v>
      </c>
      <c r="C105" s="56">
        <v>60000</v>
      </c>
      <c r="D105" s="41"/>
      <c r="E105" s="41"/>
      <c r="F105" s="41"/>
      <c r="G105" s="41"/>
      <c r="H105" s="41"/>
      <c r="I105" s="41"/>
      <c r="J105" s="41"/>
      <c r="K105" s="41"/>
      <c r="L105" s="80">
        <v>60000</v>
      </c>
      <c r="M105" s="155">
        <f t="shared" si="1"/>
        <v>0</v>
      </c>
      <c r="N105" s="24"/>
      <c r="O105" s="224"/>
    </row>
    <row r="106" spans="1:15" ht="19.5" customHeight="1">
      <c r="A106" s="78">
        <v>2120199</v>
      </c>
      <c r="B106" s="79" t="s">
        <v>96</v>
      </c>
      <c r="C106" s="56">
        <v>150000</v>
      </c>
      <c r="D106" s="41"/>
      <c r="E106" s="41"/>
      <c r="F106" s="41"/>
      <c r="G106" s="41"/>
      <c r="H106" s="41"/>
      <c r="I106" s="41"/>
      <c r="J106" s="41"/>
      <c r="K106" s="41"/>
      <c r="L106" s="80">
        <v>150000</v>
      </c>
      <c r="M106" s="155">
        <f t="shared" si="1"/>
        <v>0</v>
      </c>
      <c r="N106" s="24"/>
      <c r="O106" s="224"/>
    </row>
    <row r="107" spans="1:15" ht="19.5" customHeight="1">
      <c r="A107" s="78">
        <v>2120199</v>
      </c>
      <c r="B107" s="79" t="s">
        <v>96</v>
      </c>
      <c r="C107" s="56">
        <v>20000</v>
      </c>
      <c r="D107" s="41"/>
      <c r="E107" s="41"/>
      <c r="F107" s="41"/>
      <c r="G107" s="41"/>
      <c r="H107" s="41"/>
      <c r="I107" s="41"/>
      <c r="J107" s="41"/>
      <c r="K107" s="41"/>
      <c r="L107" s="80">
        <v>20000</v>
      </c>
      <c r="M107" s="155">
        <f t="shared" si="1"/>
        <v>0</v>
      </c>
      <c r="N107" s="24"/>
      <c r="O107" s="224"/>
    </row>
    <row r="108" spans="1:15" ht="19.5" customHeight="1">
      <c r="A108" s="78">
        <v>2120199</v>
      </c>
      <c r="B108" s="79" t="s">
        <v>96</v>
      </c>
      <c r="C108" s="56">
        <v>585000</v>
      </c>
      <c r="D108" s="41"/>
      <c r="E108" s="41"/>
      <c r="F108" s="41"/>
      <c r="G108" s="41"/>
      <c r="H108" s="41"/>
      <c r="I108" s="41"/>
      <c r="J108" s="41"/>
      <c r="K108" s="41"/>
      <c r="L108" s="80">
        <v>585000</v>
      </c>
      <c r="M108" s="155">
        <f t="shared" si="1"/>
        <v>0</v>
      </c>
      <c r="N108" s="24"/>
      <c r="O108" s="224"/>
    </row>
    <row r="109" spans="1:15" ht="19.5" customHeight="1">
      <c r="A109" s="78">
        <v>2120199</v>
      </c>
      <c r="B109" s="79" t="s">
        <v>96</v>
      </c>
      <c r="C109" s="56">
        <v>638000</v>
      </c>
      <c r="D109" s="41"/>
      <c r="E109" s="41"/>
      <c r="F109" s="41"/>
      <c r="G109" s="41"/>
      <c r="H109" s="41"/>
      <c r="I109" s="41"/>
      <c r="J109" s="41"/>
      <c r="K109" s="41"/>
      <c r="L109" s="80">
        <v>638000</v>
      </c>
      <c r="M109" s="155">
        <f t="shared" si="1"/>
        <v>0</v>
      </c>
      <c r="N109" s="24"/>
      <c r="O109" s="224"/>
    </row>
    <row r="110" spans="1:15" ht="19.5" customHeight="1">
      <c r="A110" s="78">
        <v>2120199</v>
      </c>
      <c r="B110" s="79" t="s">
        <v>96</v>
      </c>
      <c r="C110" s="56">
        <v>450000</v>
      </c>
      <c r="D110" s="41"/>
      <c r="E110" s="41"/>
      <c r="F110" s="41"/>
      <c r="G110" s="41"/>
      <c r="H110" s="41"/>
      <c r="I110" s="41"/>
      <c r="J110" s="41"/>
      <c r="K110" s="41"/>
      <c r="L110" s="80">
        <v>450000</v>
      </c>
      <c r="M110" s="155">
        <f t="shared" si="1"/>
        <v>0</v>
      </c>
      <c r="N110" s="24"/>
      <c r="O110" s="224"/>
    </row>
    <row r="111" spans="1:15" ht="19.5" customHeight="1">
      <c r="A111" s="78">
        <v>2120199</v>
      </c>
      <c r="B111" s="79" t="s">
        <v>96</v>
      </c>
      <c r="C111" s="56">
        <v>300000</v>
      </c>
      <c r="D111" s="41"/>
      <c r="E111" s="41"/>
      <c r="F111" s="41"/>
      <c r="G111" s="41"/>
      <c r="H111" s="41"/>
      <c r="I111" s="41"/>
      <c r="J111" s="41"/>
      <c r="K111" s="41"/>
      <c r="L111" s="80">
        <v>300000</v>
      </c>
      <c r="M111" s="155">
        <f t="shared" si="1"/>
        <v>0</v>
      </c>
      <c r="N111" s="24"/>
      <c r="O111" s="224"/>
    </row>
    <row r="112" spans="1:15" ht="19.5" customHeight="1">
      <c r="A112" s="78">
        <v>2120199</v>
      </c>
      <c r="B112" s="79" t="s">
        <v>96</v>
      </c>
      <c r="C112" s="56">
        <v>50000</v>
      </c>
      <c r="D112" s="41">
        <v>50000</v>
      </c>
      <c r="E112" s="41">
        <v>50000</v>
      </c>
      <c r="F112" s="41"/>
      <c r="G112" s="41"/>
      <c r="H112" s="41"/>
      <c r="I112" s="41"/>
      <c r="J112" s="41"/>
      <c r="K112" s="41"/>
      <c r="L112" s="41"/>
      <c r="M112" s="155">
        <f t="shared" si="1"/>
        <v>0</v>
      </c>
      <c r="N112" s="24"/>
      <c r="O112" s="224"/>
    </row>
    <row r="113" spans="1:15" ht="19.5" customHeight="1">
      <c r="A113" s="78">
        <v>2120199</v>
      </c>
      <c r="B113" s="79" t="s">
        <v>96</v>
      </c>
      <c r="C113" s="56">
        <v>100000</v>
      </c>
      <c r="D113" s="80">
        <v>100000</v>
      </c>
      <c r="E113" s="80">
        <v>100000</v>
      </c>
      <c r="F113" s="41"/>
      <c r="G113" s="41"/>
      <c r="H113" s="41"/>
      <c r="I113" s="41"/>
      <c r="J113" s="41"/>
      <c r="K113" s="41"/>
      <c r="L113" s="41"/>
      <c r="M113" s="155">
        <f t="shared" si="1"/>
        <v>0</v>
      </c>
      <c r="N113" s="24"/>
      <c r="O113" s="224"/>
    </row>
    <row r="114" spans="1:15" ht="19.5" customHeight="1">
      <c r="A114" s="78">
        <v>2120199</v>
      </c>
      <c r="B114" s="79" t="s">
        <v>96</v>
      </c>
      <c r="C114" s="56">
        <v>200000</v>
      </c>
      <c r="D114" s="80"/>
      <c r="E114" s="80"/>
      <c r="F114" s="41"/>
      <c r="G114" s="41"/>
      <c r="H114" s="41"/>
      <c r="I114" s="41"/>
      <c r="J114" s="41"/>
      <c r="K114" s="41"/>
      <c r="L114" s="41">
        <v>200000</v>
      </c>
      <c r="M114" s="155">
        <f t="shared" si="1"/>
        <v>0</v>
      </c>
      <c r="N114" s="24"/>
      <c r="O114" s="224"/>
    </row>
    <row r="115" spans="1:15" ht="19.5" customHeight="1">
      <c r="A115" s="78">
        <v>2120199</v>
      </c>
      <c r="B115" s="79" t="s">
        <v>96</v>
      </c>
      <c r="C115" s="56">
        <v>50000</v>
      </c>
      <c r="D115" s="80">
        <v>50000</v>
      </c>
      <c r="E115" s="80">
        <v>50000</v>
      </c>
      <c r="F115" s="41"/>
      <c r="G115" s="41"/>
      <c r="H115" s="41"/>
      <c r="I115" s="41"/>
      <c r="J115" s="41"/>
      <c r="K115" s="41"/>
      <c r="L115" s="41"/>
      <c r="M115" s="155">
        <f t="shared" si="1"/>
        <v>0</v>
      </c>
      <c r="N115" s="24"/>
      <c r="O115" s="224"/>
    </row>
    <row r="116" spans="1:15" ht="19.5" customHeight="1">
      <c r="A116" s="78">
        <v>2120199</v>
      </c>
      <c r="B116" s="79" t="s">
        <v>96</v>
      </c>
      <c r="C116" s="56">
        <v>40000</v>
      </c>
      <c r="D116" s="80">
        <v>40000</v>
      </c>
      <c r="E116" s="80">
        <v>40000</v>
      </c>
      <c r="F116" s="41"/>
      <c r="G116" s="41"/>
      <c r="H116" s="41"/>
      <c r="I116" s="41"/>
      <c r="J116" s="41"/>
      <c r="K116" s="41"/>
      <c r="L116" s="41"/>
      <c r="M116" s="155">
        <f t="shared" si="1"/>
        <v>0</v>
      </c>
      <c r="N116" s="24"/>
      <c r="O116" s="224"/>
    </row>
    <row r="117" spans="1:15" ht="19.5" customHeight="1">
      <c r="A117" s="78">
        <v>2120199</v>
      </c>
      <c r="B117" s="79" t="s">
        <v>96</v>
      </c>
      <c r="C117" s="56">
        <v>50000</v>
      </c>
      <c r="D117" s="80">
        <v>50000</v>
      </c>
      <c r="E117" s="80">
        <v>50000</v>
      </c>
      <c r="F117" s="41"/>
      <c r="G117" s="41"/>
      <c r="H117" s="41"/>
      <c r="I117" s="41"/>
      <c r="J117" s="41"/>
      <c r="K117" s="41"/>
      <c r="L117" s="41"/>
      <c r="M117" s="155">
        <f t="shared" si="1"/>
        <v>0</v>
      </c>
      <c r="N117" s="24"/>
      <c r="O117" s="224"/>
    </row>
    <row r="118" spans="1:15" ht="19.5" customHeight="1">
      <c r="A118" s="78">
        <v>2120199</v>
      </c>
      <c r="B118" s="79" t="s">
        <v>96</v>
      </c>
      <c r="C118" s="56">
        <v>540000</v>
      </c>
      <c r="D118" s="41">
        <v>540000</v>
      </c>
      <c r="E118" s="41">
        <v>540000</v>
      </c>
      <c r="F118" s="41"/>
      <c r="G118" s="41"/>
      <c r="H118" s="41"/>
      <c r="I118" s="41"/>
      <c r="J118" s="41"/>
      <c r="K118" s="41"/>
      <c r="L118" s="41"/>
      <c r="M118" s="155">
        <f t="shared" si="1"/>
        <v>0</v>
      </c>
      <c r="N118" s="24"/>
      <c r="O118" s="224"/>
    </row>
    <row r="119" spans="1:15" ht="19.5" customHeight="1">
      <c r="A119" s="76">
        <v>2120801</v>
      </c>
      <c r="B119" s="74" t="s">
        <v>97</v>
      </c>
      <c r="C119" s="56">
        <v>1100000</v>
      </c>
      <c r="D119" s="41">
        <v>1100000</v>
      </c>
      <c r="E119" s="41"/>
      <c r="F119" s="41"/>
      <c r="G119" s="41">
        <v>1100000</v>
      </c>
      <c r="H119" s="41"/>
      <c r="I119" s="41"/>
      <c r="J119" s="41"/>
      <c r="K119" s="41"/>
      <c r="L119" s="41"/>
      <c r="M119" s="155">
        <f t="shared" si="1"/>
        <v>0</v>
      </c>
      <c r="N119" s="24"/>
      <c r="O119" s="224"/>
    </row>
    <row r="120" spans="1:15" ht="19.5" customHeight="1">
      <c r="A120" s="76">
        <v>2120802</v>
      </c>
      <c r="B120" s="74" t="s">
        <v>98</v>
      </c>
      <c r="C120" s="56">
        <v>100000</v>
      </c>
      <c r="D120" s="41">
        <v>100000</v>
      </c>
      <c r="E120" s="41"/>
      <c r="F120" s="41"/>
      <c r="G120" s="41">
        <v>100000</v>
      </c>
      <c r="H120" s="41"/>
      <c r="I120" s="41"/>
      <c r="J120" s="41"/>
      <c r="K120" s="41"/>
      <c r="L120" s="41"/>
      <c r="M120" s="155">
        <f t="shared" si="1"/>
        <v>0</v>
      </c>
      <c r="N120" s="24"/>
      <c r="O120" s="224"/>
    </row>
    <row r="121" spans="1:15" ht="19.5" customHeight="1">
      <c r="A121" s="76">
        <v>2120802</v>
      </c>
      <c r="B121" s="74" t="s">
        <v>98</v>
      </c>
      <c r="C121" s="56">
        <v>40000</v>
      </c>
      <c r="D121" s="41">
        <v>40000</v>
      </c>
      <c r="E121" s="41"/>
      <c r="F121" s="41"/>
      <c r="G121" s="41">
        <v>40000</v>
      </c>
      <c r="H121" s="41"/>
      <c r="I121" s="41"/>
      <c r="J121" s="41"/>
      <c r="K121" s="41"/>
      <c r="L121" s="41"/>
      <c r="M121" s="155">
        <f t="shared" si="1"/>
        <v>0</v>
      </c>
      <c r="N121" s="24"/>
      <c r="O121" s="224"/>
    </row>
    <row r="122" spans="1:15" ht="19.5" customHeight="1">
      <c r="A122" s="76">
        <v>2120802</v>
      </c>
      <c r="B122" s="74" t="s">
        <v>98</v>
      </c>
      <c r="C122" s="56">
        <v>560000</v>
      </c>
      <c r="D122" s="41">
        <v>560000</v>
      </c>
      <c r="E122" s="41"/>
      <c r="F122" s="41"/>
      <c r="G122" s="41">
        <v>560000</v>
      </c>
      <c r="H122" s="41"/>
      <c r="I122" s="41"/>
      <c r="J122" s="41"/>
      <c r="K122" s="41"/>
      <c r="L122" s="41"/>
      <c r="M122" s="155">
        <f t="shared" si="1"/>
        <v>0</v>
      </c>
      <c r="N122" s="24"/>
      <c r="O122" s="224"/>
    </row>
    <row r="123" spans="1:15" ht="19.5" customHeight="1">
      <c r="A123" s="78">
        <v>2121399</v>
      </c>
      <c r="B123" s="79" t="s">
        <v>99</v>
      </c>
      <c r="C123" s="56">
        <v>130000</v>
      </c>
      <c r="D123" s="80">
        <v>130000</v>
      </c>
      <c r="E123" s="41"/>
      <c r="F123" s="41"/>
      <c r="G123" s="80">
        <v>130000</v>
      </c>
      <c r="H123" s="41"/>
      <c r="I123" s="41"/>
      <c r="J123" s="41"/>
      <c r="K123" s="41"/>
      <c r="L123" s="41"/>
      <c r="M123" s="155">
        <f t="shared" si="1"/>
        <v>0</v>
      </c>
      <c r="N123" s="24"/>
      <c r="O123" s="224"/>
    </row>
    <row r="124" spans="1:15" ht="19.5" customHeight="1">
      <c r="A124" s="78">
        <v>2121399</v>
      </c>
      <c r="B124" s="79" t="s">
        <v>99</v>
      </c>
      <c r="C124" s="56">
        <v>600000</v>
      </c>
      <c r="D124" s="80">
        <v>600000</v>
      </c>
      <c r="E124" s="41"/>
      <c r="F124" s="41"/>
      <c r="G124" s="80">
        <v>600000</v>
      </c>
      <c r="H124" s="41"/>
      <c r="I124" s="41"/>
      <c r="J124" s="41"/>
      <c r="K124" s="41"/>
      <c r="L124" s="41"/>
      <c r="M124" s="155">
        <f t="shared" si="1"/>
        <v>0</v>
      </c>
      <c r="N124" s="24"/>
      <c r="O124" s="224"/>
    </row>
    <row r="125" spans="1:15" ht="19.5" customHeight="1">
      <c r="A125" s="78">
        <v>2121399</v>
      </c>
      <c r="B125" s="79" t="s">
        <v>99</v>
      </c>
      <c r="C125" s="56">
        <v>400000</v>
      </c>
      <c r="D125" s="80">
        <v>400000</v>
      </c>
      <c r="E125" s="41"/>
      <c r="F125" s="41"/>
      <c r="G125" s="80">
        <v>400000</v>
      </c>
      <c r="H125" s="41"/>
      <c r="I125" s="41"/>
      <c r="J125" s="41"/>
      <c r="K125" s="41"/>
      <c r="L125" s="41"/>
      <c r="M125" s="155">
        <f t="shared" si="1"/>
        <v>0</v>
      </c>
      <c r="N125" s="24"/>
      <c r="O125" s="224"/>
    </row>
    <row r="126" spans="1:15" ht="19.5" customHeight="1">
      <c r="A126" s="76">
        <v>2130108</v>
      </c>
      <c r="B126" s="74" t="s">
        <v>100</v>
      </c>
      <c r="C126" s="56">
        <v>40000</v>
      </c>
      <c r="D126" s="80">
        <v>40000</v>
      </c>
      <c r="E126" s="80">
        <v>40000</v>
      </c>
      <c r="F126" s="41"/>
      <c r="G126" s="41"/>
      <c r="H126" s="41"/>
      <c r="I126" s="41"/>
      <c r="J126" s="41"/>
      <c r="K126" s="41"/>
      <c r="L126" s="41"/>
      <c r="M126" s="155">
        <f t="shared" si="1"/>
        <v>0</v>
      </c>
      <c r="N126" s="24"/>
      <c r="O126" s="224"/>
    </row>
    <row r="127" spans="1:15" ht="19.5" customHeight="1">
      <c r="A127" s="76">
        <v>2130124</v>
      </c>
      <c r="B127" s="74" t="s">
        <v>101</v>
      </c>
      <c r="C127" s="56">
        <v>50000</v>
      </c>
      <c r="D127" s="80">
        <v>50000</v>
      </c>
      <c r="E127" s="80">
        <v>50000</v>
      </c>
      <c r="F127" s="41"/>
      <c r="G127" s="41"/>
      <c r="H127" s="41"/>
      <c r="I127" s="41"/>
      <c r="J127" s="41"/>
      <c r="K127" s="41"/>
      <c r="L127" s="41"/>
      <c r="M127" s="155">
        <f t="shared" si="1"/>
        <v>0</v>
      </c>
      <c r="N127" s="24"/>
      <c r="O127" s="224"/>
    </row>
    <row r="128" spans="1:15" ht="19.5" customHeight="1">
      <c r="A128" s="76">
        <v>2130199</v>
      </c>
      <c r="B128" s="74" t="s">
        <v>102</v>
      </c>
      <c r="C128" s="56">
        <v>200000</v>
      </c>
      <c r="D128" s="80"/>
      <c r="E128" s="80"/>
      <c r="F128" s="41"/>
      <c r="G128" s="41"/>
      <c r="H128" s="41"/>
      <c r="I128" s="41"/>
      <c r="J128" s="41"/>
      <c r="K128" s="41"/>
      <c r="L128" s="41">
        <v>200000</v>
      </c>
      <c r="M128" s="155">
        <f t="shared" si="1"/>
        <v>0</v>
      </c>
      <c r="N128" s="24"/>
      <c r="O128" s="224"/>
    </row>
    <row r="129" spans="1:15" ht="19.5" customHeight="1">
      <c r="A129" s="76">
        <v>2130199</v>
      </c>
      <c r="B129" s="74" t="s">
        <v>102</v>
      </c>
      <c r="C129" s="56">
        <v>50000</v>
      </c>
      <c r="D129" s="80">
        <v>50000</v>
      </c>
      <c r="E129" s="80">
        <v>50000</v>
      </c>
      <c r="F129" s="41"/>
      <c r="G129" s="41"/>
      <c r="H129" s="41"/>
      <c r="I129" s="41"/>
      <c r="J129" s="41"/>
      <c r="K129" s="41"/>
      <c r="L129" s="41"/>
      <c r="M129" s="155">
        <f t="shared" si="1"/>
        <v>0</v>
      </c>
      <c r="N129" s="24"/>
      <c r="O129" s="224"/>
    </row>
    <row r="130" spans="1:15" ht="19.5" customHeight="1">
      <c r="A130" s="76">
        <v>2130199</v>
      </c>
      <c r="B130" s="74" t="s">
        <v>102</v>
      </c>
      <c r="C130" s="56">
        <v>50000</v>
      </c>
      <c r="D130" s="80">
        <v>50000</v>
      </c>
      <c r="E130" s="80">
        <v>50000</v>
      </c>
      <c r="F130" s="41"/>
      <c r="G130" s="41"/>
      <c r="H130" s="41"/>
      <c r="I130" s="41"/>
      <c r="J130" s="41"/>
      <c r="K130" s="41"/>
      <c r="L130" s="41"/>
      <c r="M130" s="155">
        <f t="shared" si="1"/>
        <v>0</v>
      </c>
      <c r="N130" s="24"/>
      <c r="O130" s="224"/>
    </row>
    <row r="131" spans="1:15" ht="19.5" customHeight="1">
      <c r="A131" s="76">
        <v>2130199</v>
      </c>
      <c r="B131" s="74" t="s">
        <v>102</v>
      </c>
      <c r="C131" s="56">
        <v>100000</v>
      </c>
      <c r="D131" s="80">
        <v>100000</v>
      </c>
      <c r="E131" s="80">
        <v>100000</v>
      </c>
      <c r="F131" s="41"/>
      <c r="G131" s="41"/>
      <c r="H131" s="41"/>
      <c r="I131" s="41"/>
      <c r="J131" s="41"/>
      <c r="K131" s="41"/>
      <c r="L131" s="41"/>
      <c r="M131" s="155">
        <f t="shared" si="1"/>
        <v>0</v>
      </c>
      <c r="N131" s="24"/>
      <c r="O131" s="224"/>
    </row>
    <row r="132" spans="1:15" ht="19.5" customHeight="1">
      <c r="A132" s="76">
        <v>2130234</v>
      </c>
      <c r="B132" s="74" t="s">
        <v>103</v>
      </c>
      <c r="C132" s="56">
        <v>40000</v>
      </c>
      <c r="D132" s="80">
        <v>40000</v>
      </c>
      <c r="E132" s="80">
        <v>40000</v>
      </c>
      <c r="F132" s="41"/>
      <c r="G132" s="41"/>
      <c r="H132" s="41"/>
      <c r="I132" s="41"/>
      <c r="J132" s="41"/>
      <c r="K132" s="41"/>
      <c r="L132" s="41"/>
      <c r="M132" s="155">
        <f t="shared" si="1"/>
        <v>0</v>
      </c>
      <c r="N132" s="24"/>
      <c r="O132" s="224"/>
    </row>
    <row r="133" spans="1:15" ht="19.5" customHeight="1">
      <c r="A133" s="76">
        <v>2130305</v>
      </c>
      <c r="B133" s="74" t="s">
        <v>104</v>
      </c>
      <c r="C133" s="56">
        <v>40000</v>
      </c>
      <c r="D133" s="80">
        <v>40000</v>
      </c>
      <c r="E133" s="80">
        <v>40000</v>
      </c>
      <c r="F133" s="41"/>
      <c r="G133" s="41"/>
      <c r="H133" s="41"/>
      <c r="I133" s="41"/>
      <c r="J133" s="41"/>
      <c r="K133" s="41"/>
      <c r="L133" s="41"/>
      <c r="M133" s="155">
        <f t="shared" si="1"/>
        <v>0</v>
      </c>
      <c r="N133" s="24"/>
      <c r="O133" s="224"/>
    </row>
    <row r="134" spans="1:15" ht="19.5" customHeight="1">
      <c r="A134" s="78">
        <v>2130599</v>
      </c>
      <c r="B134" s="79" t="s">
        <v>105</v>
      </c>
      <c r="C134" s="56">
        <v>200000</v>
      </c>
      <c r="D134" s="80">
        <v>200000</v>
      </c>
      <c r="E134" s="80">
        <v>200000</v>
      </c>
      <c r="F134" s="41"/>
      <c r="G134" s="41"/>
      <c r="H134" s="41"/>
      <c r="I134" s="41"/>
      <c r="J134" s="41"/>
      <c r="K134" s="41"/>
      <c r="L134" s="41"/>
      <c r="M134" s="155">
        <f t="shared" si="1"/>
        <v>0</v>
      </c>
      <c r="N134" s="24"/>
      <c r="O134" s="224"/>
    </row>
    <row r="135" spans="1:15" ht="19.5" customHeight="1">
      <c r="A135" s="76">
        <v>2130705</v>
      </c>
      <c r="B135" s="74" t="s">
        <v>106</v>
      </c>
      <c r="C135" s="56">
        <v>1750000</v>
      </c>
      <c r="D135" s="80">
        <v>1750000</v>
      </c>
      <c r="E135" s="80">
        <v>1750000</v>
      </c>
      <c r="F135" s="41"/>
      <c r="G135" s="41"/>
      <c r="H135" s="41"/>
      <c r="I135" s="41"/>
      <c r="J135" s="41"/>
      <c r="K135" s="41"/>
      <c r="L135" s="41"/>
      <c r="M135" s="155">
        <f t="shared" si="1"/>
        <v>0</v>
      </c>
      <c r="N135" s="24"/>
      <c r="O135" s="224"/>
    </row>
    <row r="136" spans="1:15" ht="19.5" customHeight="1">
      <c r="A136" s="78">
        <v>2130705</v>
      </c>
      <c r="B136" s="79" t="s">
        <v>107</v>
      </c>
      <c r="C136" s="56">
        <v>340000</v>
      </c>
      <c r="D136" s="80">
        <v>340000</v>
      </c>
      <c r="E136" s="80">
        <v>340000</v>
      </c>
      <c r="F136" s="41"/>
      <c r="G136" s="41"/>
      <c r="H136" s="41"/>
      <c r="I136" s="41"/>
      <c r="J136" s="41"/>
      <c r="K136" s="41"/>
      <c r="L136" s="41"/>
      <c r="M136" s="155">
        <f aca="true" t="shared" si="2" ref="M136:M148">C136-D136-L136</f>
        <v>0</v>
      </c>
      <c r="N136" s="24"/>
      <c r="O136" s="224"/>
    </row>
    <row r="137" spans="1:15" ht="19.5" customHeight="1">
      <c r="A137" s="78">
        <v>2130705</v>
      </c>
      <c r="B137" s="79" t="s">
        <v>107</v>
      </c>
      <c r="C137" s="56">
        <v>150000</v>
      </c>
      <c r="D137" s="80">
        <v>150000</v>
      </c>
      <c r="E137" s="80">
        <v>150000</v>
      </c>
      <c r="F137" s="41"/>
      <c r="G137" s="41"/>
      <c r="H137" s="41"/>
      <c r="I137" s="41"/>
      <c r="J137" s="41"/>
      <c r="K137" s="41"/>
      <c r="L137" s="41"/>
      <c r="M137" s="155">
        <f t="shared" si="2"/>
        <v>0</v>
      </c>
      <c r="N137" s="24"/>
      <c r="O137" s="224"/>
    </row>
    <row r="138" spans="1:15" ht="19.5" customHeight="1">
      <c r="A138" s="76">
        <v>2140106</v>
      </c>
      <c r="B138" s="74" t="s">
        <v>108</v>
      </c>
      <c r="C138" s="56">
        <v>100000</v>
      </c>
      <c r="D138" s="80">
        <v>100000</v>
      </c>
      <c r="E138" s="80">
        <v>100000</v>
      </c>
      <c r="F138" s="41"/>
      <c r="G138" s="41"/>
      <c r="H138" s="41"/>
      <c r="I138" s="41"/>
      <c r="J138" s="41"/>
      <c r="K138" s="41"/>
      <c r="L138" s="41"/>
      <c r="M138" s="155">
        <f t="shared" si="2"/>
        <v>0</v>
      </c>
      <c r="N138" s="24"/>
      <c r="O138" s="224"/>
    </row>
    <row r="139" spans="1:15" ht="19.5" customHeight="1">
      <c r="A139" s="78">
        <v>2150599</v>
      </c>
      <c r="B139" s="79" t="s">
        <v>109</v>
      </c>
      <c r="C139" s="56">
        <v>200000</v>
      </c>
      <c r="D139" s="80">
        <v>200000</v>
      </c>
      <c r="E139" s="80">
        <v>200000</v>
      </c>
      <c r="F139" s="41"/>
      <c r="G139" s="41"/>
      <c r="H139" s="41"/>
      <c r="I139" s="41"/>
      <c r="J139" s="41"/>
      <c r="K139" s="41"/>
      <c r="L139" s="41"/>
      <c r="M139" s="155">
        <f t="shared" si="2"/>
        <v>0</v>
      </c>
      <c r="N139" s="24"/>
      <c r="O139" s="224"/>
    </row>
    <row r="140" spans="1:15" ht="19.5" customHeight="1">
      <c r="A140" s="78">
        <v>2150599</v>
      </c>
      <c r="B140" s="79" t="s">
        <v>109</v>
      </c>
      <c r="C140" s="56">
        <v>200000</v>
      </c>
      <c r="D140" s="80"/>
      <c r="E140" s="80"/>
      <c r="F140" s="41"/>
      <c r="G140" s="41"/>
      <c r="H140" s="41"/>
      <c r="I140" s="41"/>
      <c r="J140" s="41"/>
      <c r="K140" s="41"/>
      <c r="L140" s="41">
        <v>200000</v>
      </c>
      <c r="M140" s="155">
        <f t="shared" si="2"/>
        <v>0</v>
      </c>
      <c r="N140" s="24"/>
      <c r="O140" s="224"/>
    </row>
    <row r="141" spans="1:15" ht="19.5" customHeight="1">
      <c r="A141" s="78">
        <v>2150599</v>
      </c>
      <c r="B141" s="79" t="s">
        <v>109</v>
      </c>
      <c r="C141" s="56">
        <v>60000</v>
      </c>
      <c r="D141" s="80"/>
      <c r="E141" s="80"/>
      <c r="F141" s="41"/>
      <c r="G141" s="41"/>
      <c r="H141" s="41"/>
      <c r="I141" s="41"/>
      <c r="J141" s="41"/>
      <c r="K141" s="41"/>
      <c r="L141" s="41">
        <v>60000</v>
      </c>
      <c r="M141" s="155">
        <f t="shared" si="2"/>
        <v>0</v>
      </c>
      <c r="N141" s="24"/>
      <c r="O141" s="224"/>
    </row>
    <row r="142" spans="1:15" ht="19.5" customHeight="1">
      <c r="A142" s="78">
        <v>2150805</v>
      </c>
      <c r="B142" s="79" t="s">
        <v>110</v>
      </c>
      <c r="C142" s="56">
        <v>30000</v>
      </c>
      <c r="D142" s="80">
        <v>30000</v>
      </c>
      <c r="E142" s="80">
        <v>30000</v>
      </c>
      <c r="F142" s="41"/>
      <c r="G142" s="41"/>
      <c r="H142" s="41"/>
      <c r="I142" s="41"/>
      <c r="J142" s="41"/>
      <c r="K142" s="41"/>
      <c r="L142" s="41"/>
      <c r="M142" s="155">
        <f t="shared" si="2"/>
        <v>0</v>
      </c>
      <c r="N142" s="24"/>
      <c r="O142" s="224"/>
    </row>
    <row r="143" spans="1:15" ht="19.5" customHeight="1">
      <c r="A143" s="78">
        <v>2160299</v>
      </c>
      <c r="B143" s="164" t="s">
        <v>111</v>
      </c>
      <c r="C143" s="56">
        <v>180000</v>
      </c>
      <c r="D143" s="80">
        <v>40000</v>
      </c>
      <c r="E143" s="80">
        <v>40000</v>
      </c>
      <c r="F143" s="41"/>
      <c r="G143" s="41"/>
      <c r="H143" s="41"/>
      <c r="I143" s="41"/>
      <c r="J143" s="41"/>
      <c r="K143" s="41"/>
      <c r="L143" s="41">
        <v>140000</v>
      </c>
      <c r="M143" s="155">
        <f t="shared" si="2"/>
        <v>0</v>
      </c>
      <c r="N143" s="24"/>
      <c r="O143" s="224"/>
    </row>
    <row r="144" spans="1:15" ht="19.5" customHeight="1">
      <c r="A144" s="78">
        <v>2210201</v>
      </c>
      <c r="B144" s="164" t="s">
        <v>112</v>
      </c>
      <c r="C144" s="56">
        <v>950000</v>
      </c>
      <c r="D144" s="80">
        <v>650000</v>
      </c>
      <c r="E144" s="80">
        <v>650000</v>
      </c>
      <c r="F144" s="41"/>
      <c r="G144" s="41"/>
      <c r="H144" s="41"/>
      <c r="I144" s="41"/>
      <c r="J144" s="41"/>
      <c r="K144" s="41"/>
      <c r="L144" s="41">
        <v>300000</v>
      </c>
      <c r="M144" s="155">
        <f t="shared" si="2"/>
        <v>0</v>
      </c>
      <c r="N144" s="24"/>
      <c r="O144" s="224"/>
    </row>
    <row r="145" spans="1:15" ht="19.5" customHeight="1">
      <c r="A145" s="78">
        <v>2240704</v>
      </c>
      <c r="B145" s="79" t="s">
        <v>113</v>
      </c>
      <c r="C145" s="56">
        <v>2000000</v>
      </c>
      <c r="D145" s="80">
        <v>2000000</v>
      </c>
      <c r="E145" s="80">
        <v>2000000</v>
      </c>
      <c r="F145" s="41"/>
      <c r="G145" s="41"/>
      <c r="H145" s="41"/>
      <c r="I145" s="41"/>
      <c r="J145" s="41"/>
      <c r="K145" s="41"/>
      <c r="L145" s="41"/>
      <c r="M145" s="155">
        <f t="shared" si="2"/>
        <v>0</v>
      </c>
      <c r="N145" s="24"/>
      <c r="O145" s="224"/>
    </row>
    <row r="146" spans="1:15" ht="19.5" customHeight="1">
      <c r="A146" s="78">
        <v>2240704</v>
      </c>
      <c r="B146" s="79" t="s">
        <v>113</v>
      </c>
      <c r="C146" s="56">
        <v>100000</v>
      </c>
      <c r="D146" s="80">
        <v>100000</v>
      </c>
      <c r="E146" s="80">
        <v>100000</v>
      </c>
      <c r="F146" s="41"/>
      <c r="G146" s="41"/>
      <c r="H146" s="41"/>
      <c r="I146" s="41"/>
      <c r="J146" s="41"/>
      <c r="K146" s="41"/>
      <c r="L146" s="41"/>
      <c r="M146" s="155">
        <f t="shared" si="2"/>
        <v>0</v>
      </c>
      <c r="N146" s="24"/>
      <c r="O146" s="224"/>
    </row>
    <row r="147" spans="1:15" ht="19.5" customHeight="1">
      <c r="A147" s="78">
        <v>2296002</v>
      </c>
      <c r="B147" s="79" t="s">
        <v>114</v>
      </c>
      <c r="C147" s="56">
        <v>240000</v>
      </c>
      <c r="D147" s="80">
        <v>240000</v>
      </c>
      <c r="E147" s="41"/>
      <c r="F147" s="41"/>
      <c r="G147" s="80">
        <v>240000</v>
      </c>
      <c r="H147" s="41"/>
      <c r="I147" s="41"/>
      <c r="J147" s="41"/>
      <c r="K147" s="41"/>
      <c r="L147" s="41"/>
      <c r="M147" s="155">
        <f t="shared" si="2"/>
        <v>0</v>
      </c>
      <c r="N147" s="24"/>
      <c r="O147" s="224"/>
    </row>
    <row r="148" spans="1:15" ht="19.5" customHeight="1">
      <c r="A148" s="78">
        <v>2296003</v>
      </c>
      <c r="B148" s="79" t="s">
        <v>115</v>
      </c>
      <c r="C148" s="56">
        <v>150000</v>
      </c>
      <c r="D148" s="80">
        <v>150000</v>
      </c>
      <c r="E148" s="41"/>
      <c r="F148" s="41"/>
      <c r="G148" s="80">
        <v>150000</v>
      </c>
      <c r="H148" s="41"/>
      <c r="I148" s="41"/>
      <c r="J148" s="41"/>
      <c r="K148" s="41"/>
      <c r="L148" s="41"/>
      <c r="M148" s="155">
        <f t="shared" si="2"/>
        <v>0</v>
      </c>
      <c r="N148" s="24"/>
      <c r="O148" s="224"/>
    </row>
  </sheetData>
  <sheetProtection formatCells="0" formatColumns="0" formatRows="0"/>
  <mergeCells count="11">
    <mergeCell ref="N1:O1"/>
    <mergeCell ref="A3:B3"/>
    <mergeCell ref="N3:O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49"/>
  <sheetViews>
    <sheetView showGridLines="0" showZeros="0" workbookViewId="0" topLeftCell="A133">
      <selection activeCell="O14" sqref="O14"/>
    </sheetView>
  </sheetViews>
  <sheetFormatPr defaultColWidth="9.16015625" defaultRowHeight="16.5" customHeight="1"/>
  <cols>
    <col min="1" max="1" width="8.33203125" style="189" customWidth="1"/>
    <col min="2" max="3" width="7.5" style="189" customWidth="1"/>
    <col min="4" max="4" width="26.83203125" style="0" hidden="1" customWidth="1"/>
    <col min="5" max="5" width="50" style="189" customWidth="1"/>
    <col min="6" max="6" width="18.33203125" style="0" customWidth="1"/>
    <col min="7" max="7" width="21.5" style="189" customWidth="1"/>
    <col min="8" max="8" width="20.5" style="190" customWidth="1"/>
    <col min="9" max="9" width="17.83203125" style="0" hidden="1" customWidth="1"/>
    <col min="10" max="10" width="14.83203125" style="0" customWidth="1"/>
    <col min="11" max="11" width="15.5" style="0" customWidth="1"/>
  </cols>
  <sheetData>
    <row r="1" spans="1:45" ht="16.5" customHeight="1">
      <c r="A1" s="191"/>
      <c r="B1" s="192"/>
      <c r="C1" s="192"/>
      <c r="D1" s="82"/>
      <c r="E1" s="192"/>
      <c r="F1" s="82"/>
      <c r="G1" s="192"/>
      <c r="H1" s="193"/>
      <c r="I1" s="82"/>
      <c r="J1" s="82"/>
      <c r="K1" s="83" t="s">
        <v>116</v>
      </c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</row>
    <row r="2" spans="1:45" ht="16.5" customHeight="1">
      <c r="A2" s="194" t="s">
        <v>117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</row>
    <row r="3" spans="1:45" ht="16.5" customHeight="1">
      <c r="A3" s="195" t="s">
        <v>2</v>
      </c>
      <c r="B3" s="195"/>
      <c r="C3" s="195"/>
      <c r="D3" s="195"/>
      <c r="E3" s="195"/>
      <c r="F3" s="195"/>
      <c r="G3" s="196"/>
      <c r="H3" s="197"/>
      <c r="I3" s="86"/>
      <c r="J3" s="86"/>
      <c r="K3" s="83" t="s">
        <v>118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ht="16.5" customHeight="1">
      <c r="A4" s="198" t="s">
        <v>41</v>
      </c>
      <c r="B4" s="198"/>
      <c r="C4" s="198"/>
      <c r="D4" s="198"/>
      <c r="E4" s="199" t="s">
        <v>119</v>
      </c>
      <c r="F4" s="199" t="s">
        <v>120</v>
      </c>
      <c r="G4" s="199" t="s">
        <v>121</v>
      </c>
      <c r="H4" s="200" t="s">
        <v>122</v>
      </c>
      <c r="I4" s="199" t="s">
        <v>123</v>
      </c>
      <c r="J4" s="199" t="s">
        <v>124</v>
      </c>
      <c r="K4" s="199" t="s">
        <v>125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</row>
    <row r="5" spans="1:45" ht="16.5" customHeight="1">
      <c r="A5" s="199" t="s">
        <v>126</v>
      </c>
      <c r="B5" s="199" t="s">
        <v>127</v>
      </c>
      <c r="C5" s="199" t="s">
        <v>128</v>
      </c>
      <c r="D5" s="199"/>
      <c r="E5" s="199"/>
      <c r="F5" s="199"/>
      <c r="G5" s="199"/>
      <c r="H5" s="200"/>
      <c r="I5" s="199"/>
      <c r="J5" s="199"/>
      <c r="K5" s="199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</row>
    <row r="6" spans="1:45" ht="16.5" customHeight="1">
      <c r="A6" s="199" t="s">
        <v>129</v>
      </c>
      <c r="B6" s="199" t="s">
        <v>129</v>
      </c>
      <c r="C6" s="199" t="s">
        <v>129</v>
      </c>
      <c r="D6" s="199"/>
      <c r="E6" s="199" t="s">
        <v>129</v>
      </c>
      <c r="F6" s="201">
        <v>1</v>
      </c>
      <c r="G6" s="201">
        <v>2</v>
      </c>
      <c r="H6" s="202">
        <v>3</v>
      </c>
      <c r="I6" s="201">
        <v>4</v>
      </c>
      <c r="J6" s="201">
        <v>5</v>
      </c>
      <c r="K6" s="201">
        <v>6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</row>
    <row r="7" spans="1:45" s="2" customFormat="1" ht="16.5" customHeight="1">
      <c r="A7" s="164"/>
      <c r="B7" s="164"/>
      <c r="C7" s="164"/>
      <c r="D7" s="74"/>
      <c r="E7" s="74" t="s">
        <v>56</v>
      </c>
      <c r="F7" s="19">
        <v>49660000</v>
      </c>
      <c r="G7" s="19">
        <v>22080000</v>
      </c>
      <c r="H7" s="203">
        <v>27580000</v>
      </c>
      <c r="I7" s="99"/>
      <c r="J7" s="99">
        <v>0</v>
      </c>
      <c r="K7" s="56">
        <v>0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</row>
    <row r="8" spans="1:45" ht="16.5" customHeight="1">
      <c r="A8" s="164" t="s">
        <v>130</v>
      </c>
      <c r="B8" s="164" t="s">
        <v>131</v>
      </c>
      <c r="C8" s="164" t="s">
        <v>132</v>
      </c>
      <c r="D8" s="74" t="s">
        <v>133</v>
      </c>
      <c r="E8" s="74" t="s">
        <v>57</v>
      </c>
      <c r="F8" s="56">
        <f>G8+H8</f>
        <v>70000</v>
      </c>
      <c r="G8" s="204"/>
      <c r="H8" s="205">
        <v>70000</v>
      </c>
      <c r="I8" s="99"/>
      <c r="J8" s="99">
        <v>0</v>
      </c>
      <c r="K8" s="56">
        <v>0</v>
      </c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</row>
    <row r="9" spans="1:45" ht="16.5" customHeight="1">
      <c r="A9" s="164" t="s">
        <v>130</v>
      </c>
      <c r="B9" s="164" t="s">
        <v>134</v>
      </c>
      <c r="C9" s="164" t="s">
        <v>132</v>
      </c>
      <c r="D9" s="74" t="s">
        <v>135</v>
      </c>
      <c r="E9" s="74" t="s">
        <v>58</v>
      </c>
      <c r="F9" s="56">
        <f aca="true" t="shared" si="0" ref="F9:F72">G9+H9</f>
        <v>70000</v>
      </c>
      <c r="G9" s="204"/>
      <c r="H9" s="205">
        <v>70000</v>
      </c>
      <c r="I9" s="99"/>
      <c r="J9" s="99">
        <v>0</v>
      </c>
      <c r="K9" s="56">
        <v>0</v>
      </c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</row>
    <row r="10" spans="1:11" ht="16.5" customHeight="1">
      <c r="A10" s="164" t="s">
        <v>130</v>
      </c>
      <c r="B10" s="164" t="s">
        <v>136</v>
      </c>
      <c r="C10" s="164" t="s">
        <v>137</v>
      </c>
      <c r="D10" s="74" t="s">
        <v>138</v>
      </c>
      <c r="E10" s="74" t="s">
        <v>59</v>
      </c>
      <c r="F10" s="56">
        <v>13350000</v>
      </c>
      <c r="G10" s="204">
        <v>13350000</v>
      </c>
      <c r="H10" s="205"/>
      <c r="I10" s="99"/>
      <c r="J10" s="99">
        <v>0</v>
      </c>
      <c r="K10" s="56">
        <v>0</v>
      </c>
    </row>
    <row r="11" spans="1:11" ht="16.5" customHeight="1">
      <c r="A11" s="164" t="s">
        <v>130</v>
      </c>
      <c r="B11" s="164" t="s">
        <v>136</v>
      </c>
      <c r="C11" s="164" t="s">
        <v>137</v>
      </c>
      <c r="D11" s="74" t="s">
        <v>138</v>
      </c>
      <c r="E11" s="74" t="s">
        <v>59</v>
      </c>
      <c r="F11" s="56">
        <f t="shared" si="0"/>
        <v>560000</v>
      </c>
      <c r="G11" s="204">
        <v>560000</v>
      </c>
      <c r="H11" s="205"/>
      <c r="I11" s="99"/>
      <c r="J11" s="99">
        <v>0</v>
      </c>
      <c r="K11" s="56">
        <v>0</v>
      </c>
    </row>
    <row r="12" spans="1:11" ht="16.5" customHeight="1">
      <c r="A12" s="164" t="s">
        <v>130</v>
      </c>
      <c r="B12" s="164" t="s">
        <v>136</v>
      </c>
      <c r="C12" s="164" t="s">
        <v>132</v>
      </c>
      <c r="D12" s="74" t="s">
        <v>139</v>
      </c>
      <c r="E12" s="74" t="s">
        <v>60</v>
      </c>
      <c r="F12" s="56">
        <f t="shared" si="0"/>
        <v>100000</v>
      </c>
      <c r="G12" s="204"/>
      <c r="H12" s="205">
        <v>100000</v>
      </c>
      <c r="I12" s="99"/>
      <c r="J12" s="99"/>
      <c r="K12" s="56"/>
    </row>
    <row r="13" spans="1:11" ht="16.5" customHeight="1">
      <c r="A13" s="164" t="s">
        <v>130</v>
      </c>
      <c r="B13" s="164" t="s">
        <v>136</v>
      </c>
      <c r="C13" s="164" t="s">
        <v>132</v>
      </c>
      <c r="D13" s="74" t="s">
        <v>139</v>
      </c>
      <c r="E13" s="74" t="s">
        <v>60</v>
      </c>
      <c r="F13" s="56">
        <f t="shared" si="0"/>
        <v>200000</v>
      </c>
      <c r="G13" s="204"/>
      <c r="H13" s="205">
        <v>200000</v>
      </c>
      <c r="I13" s="99"/>
      <c r="J13" s="99"/>
      <c r="K13" s="56"/>
    </row>
    <row r="14" spans="1:11" ht="16.5" customHeight="1">
      <c r="A14" s="164" t="s">
        <v>130</v>
      </c>
      <c r="B14" s="164" t="s">
        <v>136</v>
      </c>
      <c r="C14" s="164" t="s">
        <v>132</v>
      </c>
      <c r="D14" s="74" t="s">
        <v>139</v>
      </c>
      <c r="E14" s="74" t="s">
        <v>60</v>
      </c>
      <c r="F14" s="56">
        <f t="shared" si="0"/>
        <v>100000</v>
      </c>
      <c r="G14" s="204"/>
      <c r="H14" s="205">
        <v>100000</v>
      </c>
      <c r="I14" s="99"/>
      <c r="J14" s="99"/>
      <c r="K14" s="56"/>
    </row>
    <row r="15" spans="1:11" ht="16.5" customHeight="1">
      <c r="A15" s="164" t="s">
        <v>130</v>
      </c>
      <c r="B15" s="164" t="s">
        <v>136</v>
      </c>
      <c r="C15" s="164" t="s">
        <v>132</v>
      </c>
      <c r="D15" s="74" t="s">
        <v>139</v>
      </c>
      <c r="E15" s="74" t="s">
        <v>60</v>
      </c>
      <c r="F15" s="56">
        <f t="shared" si="0"/>
        <v>50000</v>
      </c>
      <c r="G15" s="204"/>
      <c r="H15" s="205">
        <v>50000</v>
      </c>
      <c r="I15" s="99"/>
      <c r="J15" s="99">
        <v>0</v>
      </c>
      <c r="K15" s="56">
        <v>0</v>
      </c>
    </row>
    <row r="16" spans="1:11" ht="16.5" customHeight="1">
      <c r="A16" s="164" t="s">
        <v>130</v>
      </c>
      <c r="B16" s="164" t="s">
        <v>136</v>
      </c>
      <c r="C16" s="164" t="s">
        <v>132</v>
      </c>
      <c r="D16" s="74" t="s">
        <v>139</v>
      </c>
      <c r="E16" s="74" t="s">
        <v>60</v>
      </c>
      <c r="F16" s="56">
        <f t="shared" si="0"/>
        <v>605000</v>
      </c>
      <c r="G16" s="204"/>
      <c r="H16" s="205">
        <v>605000</v>
      </c>
      <c r="I16" s="99"/>
      <c r="J16" s="99">
        <v>0</v>
      </c>
      <c r="K16" s="56">
        <v>0</v>
      </c>
    </row>
    <row r="17" spans="1:11" ht="16.5" customHeight="1">
      <c r="A17" s="164" t="s">
        <v>130</v>
      </c>
      <c r="B17" s="164" t="s">
        <v>136</v>
      </c>
      <c r="C17" s="164" t="s">
        <v>132</v>
      </c>
      <c r="D17" s="74" t="s">
        <v>139</v>
      </c>
      <c r="E17" s="74" t="s">
        <v>60</v>
      </c>
      <c r="F17" s="56">
        <f t="shared" si="0"/>
        <v>65000</v>
      </c>
      <c r="G17" s="204"/>
      <c r="H17" s="205">
        <v>65000</v>
      </c>
      <c r="I17" s="99"/>
      <c r="J17" s="99">
        <v>0</v>
      </c>
      <c r="K17" s="56">
        <v>0</v>
      </c>
    </row>
    <row r="18" spans="1:11" ht="16.5" customHeight="1">
      <c r="A18" s="164" t="s">
        <v>130</v>
      </c>
      <c r="B18" s="164" t="s">
        <v>136</v>
      </c>
      <c r="C18" s="164" t="s">
        <v>132</v>
      </c>
      <c r="D18" s="74" t="s">
        <v>139</v>
      </c>
      <c r="E18" s="74" t="s">
        <v>60</v>
      </c>
      <c r="F18" s="56">
        <f t="shared" si="0"/>
        <v>50000</v>
      </c>
      <c r="G18" s="204"/>
      <c r="H18" s="205">
        <v>50000</v>
      </c>
      <c r="I18" s="99"/>
      <c r="J18" s="99"/>
      <c r="K18" s="56"/>
    </row>
    <row r="19" spans="1:11" ht="16.5" customHeight="1">
      <c r="A19" s="164" t="s">
        <v>130</v>
      </c>
      <c r="B19" s="164" t="s">
        <v>136</v>
      </c>
      <c r="C19" s="164" t="s">
        <v>132</v>
      </c>
      <c r="D19" s="74" t="s">
        <v>139</v>
      </c>
      <c r="E19" s="74" t="s">
        <v>60</v>
      </c>
      <c r="F19" s="56">
        <f t="shared" si="0"/>
        <v>50000</v>
      </c>
      <c r="G19" s="204"/>
      <c r="H19" s="205">
        <v>50000</v>
      </c>
      <c r="I19" s="99"/>
      <c r="J19" s="99"/>
      <c r="K19" s="56"/>
    </row>
    <row r="20" spans="1:11" ht="16.5" customHeight="1">
      <c r="A20" s="164" t="s">
        <v>130</v>
      </c>
      <c r="B20" s="164" t="s">
        <v>136</v>
      </c>
      <c r="C20" s="164" t="s">
        <v>132</v>
      </c>
      <c r="D20" s="74" t="s">
        <v>139</v>
      </c>
      <c r="E20" s="74" t="s">
        <v>60</v>
      </c>
      <c r="F20" s="56">
        <f t="shared" si="0"/>
        <v>10000</v>
      </c>
      <c r="G20" s="204"/>
      <c r="H20" s="205">
        <v>10000</v>
      </c>
      <c r="I20" s="99"/>
      <c r="J20" s="99"/>
      <c r="K20" s="56"/>
    </row>
    <row r="21" spans="1:11" ht="16.5" customHeight="1">
      <c r="A21" s="164" t="s">
        <v>130</v>
      </c>
      <c r="B21" s="164" t="s">
        <v>136</v>
      </c>
      <c r="C21" s="164" t="s">
        <v>132</v>
      </c>
      <c r="D21" s="74" t="s">
        <v>139</v>
      </c>
      <c r="E21" s="74" t="s">
        <v>60</v>
      </c>
      <c r="F21" s="56">
        <f t="shared" si="0"/>
        <v>60000</v>
      </c>
      <c r="G21" s="204"/>
      <c r="H21" s="205">
        <v>60000</v>
      </c>
      <c r="I21" s="99"/>
      <c r="J21" s="99"/>
      <c r="K21" s="56"/>
    </row>
    <row r="22" spans="1:11" ht="16.5" customHeight="1">
      <c r="A22" s="164" t="s">
        <v>130</v>
      </c>
      <c r="B22" s="164" t="s">
        <v>136</v>
      </c>
      <c r="C22" s="164" t="s">
        <v>132</v>
      </c>
      <c r="D22" s="74" t="s">
        <v>139</v>
      </c>
      <c r="E22" s="74" t="s">
        <v>60</v>
      </c>
      <c r="F22" s="56">
        <f t="shared" si="0"/>
        <v>230000</v>
      </c>
      <c r="G22" s="204"/>
      <c r="H22" s="205">
        <v>230000</v>
      </c>
      <c r="I22" s="99"/>
      <c r="J22" s="99"/>
      <c r="K22" s="56"/>
    </row>
    <row r="23" spans="1:11" ht="16.5" customHeight="1">
      <c r="A23" s="164" t="s">
        <v>130</v>
      </c>
      <c r="B23" s="164" t="s">
        <v>136</v>
      </c>
      <c r="C23" s="164" t="s">
        <v>140</v>
      </c>
      <c r="D23" s="74" t="s">
        <v>141</v>
      </c>
      <c r="E23" s="74" t="s">
        <v>61</v>
      </c>
      <c r="F23" s="56">
        <f t="shared" si="0"/>
        <v>480000</v>
      </c>
      <c r="G23" s="204"/>
      <c r="H23" s="205">
        <v>480000</v>
      </c>
      <c r="I23" s="99"/>
      <c r="J23" s="99">
        <v>0</v>
      </c>
      <c r="K23" s="56">
        <v>0</v>
      </c>
    </row>
    <row r="24" spans="1:11" ht="16.5" customHeight="1">
      <c r="A24" s="164" t="s">
        <v>130</v>
      </c>
      <c r="B24" s="164" t="s">
        <v>136</v>
      </c>
      <c r="C24" s="164" t="s">
        <v>140</v>
      </c>
      <c r="D24" s="74" t="s">
        <v>141</v>
      </c>
      <c r="E24" s="74" t="s">
        <v>61</v>
      </c>
      <c r="F24" s="56">
        <f t="shared" si="0"/>
        <v>300000</v>
      </c>
      <c r="G24" s="204"/>
      <c r="H24" s="205">
        <v>300000</v>
      </c>
      <c r="I24" s="99"/>
      <c r="J24" s="99"/>
      <c r="K24" s="56"/>
    </row>
    <row r="25" spans="1:11" ht="16.5" customHeight="1">
      <c r="A25" s="164" t="s">
        <v>130</v>
      </c>
      <c r="B25" s="164" t="s">
        <v>136</v>
      </c>
      <c r="C25" s="164" t="s">
        <v>142</v>
      </c>
      <c r="D25" s="74" t="s">
        <v>143</v>
      </c>
      <c r="E25" s="74" t="s">
        <v>62</v>
      </c>
      <c r="F25" s="56">
        <f t="shared" si="0"/>
        <v>4110000</v>
      </c>
      <c r="G25" s="204">
        <v>4110000</v>
      </c>
      <c r="H25" s="205"/>
      <c r="I25" s="99"/>
      <c r="J25" s="99"/>
      <c r="K25" s="56"/>
    </row>
    <row r="26" spans="1:11" ht="16.5" customHeight="1">
      <c r="A26" s="164" t="s">
        <v>130</v>
      </c>
      <c r="B26" s="164" t="s">
        <v>136</v>
      </c>
      <c r="C26" s="164" t="s">
        <v>142</v>
      </c>
      <c r="D26" s="74" t="s">
        <v>143</v>
      </c>
      <c r="E26" s="74" t="s">
        <v>62</v>
      </c>
      <c r="F26" s="56">
        <f t="shared" si="0"/>
        <v>160000</v>
      </c>
      <c r="G26" s="204"/>
      <c r="H26" s="205">
        <v>160000</v>
      </c>
      <c r="I26" s="99"/>
      <c r="J26" s="99">
        <v>0</v>
      </c>
      <c r="K26" s="56">
        <v>0</v>
      </c>
    </row>
    <row r="27" spans="1:11" ht="16.5" customHeight="1">
      <c r="A27" s="164" t="s">
        <v>130</v>
      </c>
      <c r="B27" s="164" t="s">
        <v>136</v>
      </c>
      <c r="C27" s="164" t="s">
        <v>142</v>
      </c>
      <c r="D27" s="74" t="s">
        <v>143</v>
      </c>
      <c r="E27" s="74" t="s">
        <v>62</v>
      </c>
      <c r="F27" s="56">
        <f t="shared" si="0"/>
        <v>350000</v>
      </c>
      <c r="G27" s="204"/>
      <c r="H27" s="205">
        <v>350000</v>
      </c>
      <c r="I27" s="99"/>
      <c r="J27" s="99">
        <v>0</v>
      </c>
      <c r="K27" s="56">
        <v>0</v>
      </c>
    </row>
    <row r="28" spans="1:11" ht="16.5" customHeight="1">
      <c r="A28" s="164" t="s">
        <v>130</v>
      </c>
      <c r="B28" s="164" t="s">
        <v>136</v>
      </c>
      <c r="C28" s="164" t="s">
        <v>142</v>
      </c>
      <c r="D28" s="74" t="s">
        <v>143</v>
      </c>
      <c r="E28" s="74" t="s">
        <v>62</v>
      </c>
      <c r="F28" s="56">
        <f t="shared" si="0"/>
        <v>450000</v>
      </c>
      <c r="G28" s="204"/>
      <c r="H28" s="205">
        <v>450000</v>
      </c>
      <c r="I28" s="99"/>
      <c r="J28" s="99">
        <v>0</v>
      </c>
      <c r="K28" s="56">
        <v>0</v>
      </c>
    </row>
    <row r="29" spans="1:11" ht="16.5" customHeight="1">
      <c r="A29" s="164" t="s">
        <v>130</v>
      </c>
      <c r="B29" s="164" t="s">
        <v>136</v>
      </c>
      <c r="C29" s="164" t="s">
        <v>142</v>
      </c>
      <c r="D29" s="74" t="s">
        <v>143</v>
      </c>
      <c r="E29" s="74" t="s">
        <v>62</v>
      </c>
      <c r="F29" s="56">
        <f t="shared" si="0"/>
        <v>200000</v>
      </c>
      <c r="G29" s="204"/>
      <c r="H29" s="205">
        <v>200000</v>
      </c>
      <c r="I29" s="99"/>
      <c r="J29" s="99">
        <v>0</v>
      </c>
      <c r="K29" s="56">
        <v>0</v>
      </c>
    </row>
    <row r="30" spans="1:11" ht="16.5" customHeight="1">
      <c r="A30" s="164" t="s">
        <v>130</v>
      </c>
      <c r="B30" s="164" t="s">
        <v>136</v>
      </c>
      <c r="C30" s="164" t="s">
        <v>142</v>
      </c>
      <c r="D30" s="74" t="s">
        <v>143</v>
      </c>
      <c r="E30" s="74" t="s">
        <v>62</v>
      </c>
      <c r="F30" s="56">
        <f t="shared" si="0"/>
        <v>300000</v>
      </c>
      <c r="G30" s="204"/>
      <c r="H30" s="205">
        <v>300000</v>
      </c>
      <c r="I30" s="99"/>
      <c r="J30" s="99">
        <v>0</v>
      </c>
      <c r="K30" s="56">
        <v>0</v>
      </c>
    </row>
    <row r="31" spans="1:11" ht="16.5" customHeight="1">
      <c r="A31" s="164" t="s">
        <v>130</v>
      </c>
      <c r="B31" s="164" t="s">
        <v>136</v>
      </c>
      <c r="C31" s="164" t="s">
        <v>142</v>
      </c>
      <c r="D31" s="74" t="s">
        <v>143</v>
      </c>
      <c r="E31" s="74" t="s">
        <v>62</v>
      </c>
      <c r="F31" s="56">
        <f t="shared" si="0"/>
        <v>800000</v>
      </c>
      <c r="G31" s="204"/>
      <c r="H31" s="205">
        <v>800000</v>
      </c>
      <c r="I31" s="99"/>
      <c r="J31" s="99">
        <v>0</v>
      </c>
      <c r="K31" s="56">
        <v>0</v>
      </c>
    </row>
    <row r="32" spans="1:11" ht="16.5" customHeight="1">
      <c r="A32" s="164" t="s">
        <v>130</v>
      </c>
      <c r="B32" s="164" t="s">
        <v>136</v>
      </c>
      <c r="C32" s="164" t="s">
        <v>142</v>
      </c>
      <c r="D32" s="74" t="s">
        <v>143</v>
      </c>
      <c r="E32" s="74" t="s">
        <v>62</v>
      </c>
      <c r="F32" s="56">
        <f t="shared" si="0"/>
        <v>300000</v>
      </c>
      <c r="G32" s="204"/>
      <c r="H32" s="205">
        <v>300000</v>
      </c>
      <c r="I32" s="99"/>
      <c r="J32" s="99">
        <v>0</v>
      </c>
      <c r="K32" s="56">
        <v>0</v>
      </c>
    </row>
    <row r="33" spans="1:11" ht="16.5" customHeight="1">
      <c r="A33" s="164" t="s">
        <v>130</v>
      </c>
      <c r="B33" s="164" t="s">
        <v>136</v>
      </c>
      <c r="C33" s="164" t="s">
        <v>142</v>
      </c>
      <c r="D33" s="74" t="s">
        <v>143</v>
      </c>
      <c r="E33" s="74" t="s">
        <v>62</v>
      </c>
      <c r="F33" s="56">
        <f t="shared" si="0"/>
        <v>30000</v>
      </c>
      <c r="G33" s="204"/>
      <c r="H33" s="205">
        <v>30000</v>
      </c>
      <c r="I33" s="99"/>
      <c r="J33" s="99">
        <v>0</v>
      </c>
      <c r="K33" s="56">
        <v>0</v>
      </c>
    </row>
    <row r="34" spans="1:11" ht="16.5" customHeight="1">
      <c r="A34" s="164" t="s">
        <v>130</v>
      </c>
      <c r="B34" s="164" t="s">
        <v>136</v>
      </c>
      <c r="C34" s="164" t="s">
        <v>142</v>
      </c>
      <c r="D34" s="74" t="s">
        <v>143</v>
      </c>
      <c r="E34" s="74" t="s">
        <v>62</v>
      </c>
      <c r="F34" s="56">
        <f t="shared" si="0"/>
        <v>20000</v>
      </c>
      <c r="G34" s="204"/>
      <c r="H34" s="205">
        <v>20000</v>
      </c>
      <c r="I34" s="99"/>
      <c r="J34" s="99"/>
      <c r="K34" s="56"/>
    </row>
    <row r="35" spans="1:11" ht="16.5" customHeight="1">
      <c r="A35" s="164" t="s">
        <v>130</v>
      </c>
      <c r="B35" s="164" t="s">
        <v>136</v>
      </c>
      <c r="C35" s="164" t="s">
        <v>142</v>
      </c>
      <c r="D35" s="74" t="s">
        <v>143</v>
      </c>
      <c r="E35" s="74" t="s">
        <v>62</v>
      </c>
      <c r="F35" s="56">
        <f t="shared" si="0"/>
        <v>100000</v>
      </c>
      <c r="G35" s="204"/>
      <c r="H35" s="205">
        <v>100000</v>
      </c>
      <c r="I35" s="99"/>
      <c r="J35" s="99"/>
      <c r="K35" s="56"/>
    </row>
    <row r="36" spans="1:11" ht="16.5" customHeight="1">
      <c r="A36" s="164" t="s">
        <v>130</v>
      </c>
      <c r="B36" s="164" t="s">
        <v>136</v>
      </c>
      <c r="C36" s="164" t="s">
        <v>142</v>
      </c>
      <c r="D36" s="74" t="s">
        <v>143</v>
      </c>
      <c r="E36" s="74" t="s">
        <v>62</v>
      </c>
      <c r="F36" s="56">
        <f t="shared" si="0"/>
        <v>30000</v>
      </c>
      <c r="G36" s="204"/>
      <c r="H36" s="205">
        <v>30000</v>
      </c>
      <c r="I36" s="99"/>
      <c r="J36" s="99"/>
      <c r="K36" s="56"/>
    </row>
    <row r="37" spans="1:11" ht="16.5" customHeight="1">
      <c r="A37" s="164" t="s">
        <v>130</v>
      </c>
      <c r="B37" s="164" t="s">
        <v>136</v>
      </c>
      <c r="C37" s="164" t="s">
        <v>142</v>
      </c>
      <c r="D37" s="74" t="s">
        <v>143</v>
      </c>
      <c r="E37" s="74" t="s">
        <v>62</v>
      </c>
      <c r="F37" s="56">
        <f t="shared" si="0"/>
        <v>100000</v>
      </c>
      <c r="G37" s="204"/>
      <c r="H37" s="205">
        <v>100000</v>
      </c>
      <c r="I37" s="99"/>
      <c r="J37" s="99"/>
      <c r="K37" s="56"/>
    </row>
    <row r="38" spans="1:11" ht="16.5" customHeight="1">
      <c r="A38" s="164" t="s">
        <v>130</v>
      </c>
      <c r="B38" s="164" t="s">
        <v>136</v>
      </c>
      <c r="C38" s="164" t="s">
        <v>142</v>
      </c>
      <c r="D38" s="74" t="s">
        <v>143</v>
      </c>
      <c r="E38" s="74" t="s">
        <v>62</v>
      </c>
      <c r="F38" s="56">
        <f t="shared" si="0"/>
        <v>70000</v>
      </c>
      <c r="G38" s="204"/>
      <c r="H38" s="205">
        <v>70000</v>
      </c>
      <c r="I38" s="99"/>
      <c r="J38" s="99"/>
      <c r="K38" s="56"/>
    </row>
    <row r="39" spans="1:11" ht="16.5" customHeight="1">
      <c r="A39" s="164" t="s">
        <v>130</v>
      </c>
      <c r="B39" s="164" t="s">
        <v>136</v>
      </c>
      <c r="C39" s="164" t="s">
        <v>142</v>
      </c>
      <c r="D39" s="74" t="s">
        <v>143</v>
      </c>
      <c r="E39" s="74" t="s">
        <v>62</v>
      </c>
      <c r="F39" s="56">
        <f t="shared" si="0"/>
        <v>200000</v>
      </c>
      <c r="G39" s="204"/>
      <c r="H39" s="205">
        <v>200000</v>
      </c>
      <c r="I39" s="99"/>
      <c r="J39" s="99"/>
      <c r="K39" s="56"/>
    </row>
    <row r="40" spans="1:11" ht="16.5" customHeight="1">
      <c r="A40" s="164" t="s">
        <v>130</v>
      </c>
      <c r="B40" s="164" t="s">
        <v>136</v>
      </c>
      <c r="C40" s="164" t="s">
        <v>142</v>
      </c>
      <c r="D40" s="74" t="s">
        <v>143</v>
      </c>
      <c r="E40" s="74" t="s">
        <v>62</v>
      </c>
      <c r="F40" s="56">
        <f t="shared" si="0"/>
        <v>230000</v>
      </c>
      <c r="G40" s="204"/>
      <c r="H40" s="205">
        <v>230000</v>
      </c>
      <c r="I40" s="99"/>
      <c r="J40" s="99"/>
      <c r="K40" s="56"/>
    </row>
    <row r="41" spans="1:11" ht="16.5" customHeight="1">
      <c r="A41" s="164" t="s">
        <v>130</v>
      </c>
      <c r="B41" s="164" t="s">
        <v>136</v>
      </c>
      <c r="C41" s="164" t="s">
        <v>142</v>
      </c>
      <c r="D41" s="74" t="s">
        <v>143</v>
      </c>
      <c r="E41" s="74" t="s">
        <v>62</v>
      </c>
      <c r="F41" s="56">
        <f t="shared" si="0"/>
        <v>80000</v>
      </c>
      <c r="G41" s="204"/>
      <c r="H41" s="205">
        <v>80000</v>
      </c>
      <c r="I41" s="99"/>
      <c r="J41" s="99"/>
      <c r="K41" s="56"/>
    </row>
    <row r="42" spans="1:11" ht="16.5" customHeight="1">
      <c r="A42" s="164" t="s">
        <v>130</v>
      </c>
      <c r="B42" s="164" t="s">
        <v>136</v>
      </c>
      <c r="C42" s="164" t="s">
        <v>142</v>
      </c>
      <c r="D42" s="74" t="s">
        <v>143</v>
      </c>
      <c r="E42" s="74" t="s">
        <v>62</v>
      </c>
      <c r="F42" s="56">
        <f t="shared" si="0"/>
        <v>60000</v>
      </c>
      <c r="G42" s="204"/>
      <c r="H42" s="205">
        <v>60000</v>
      </c>
      <c r="I42" s="99"/>
      <c r="J42" s="99"/>
      <c r="K42" s="56"/>
    </row>
    <row r="43" spans="1:11" ht="16.5" customHeight="1">
      <c r="A43" s="164" t="s">
        <v>130</v>
      </c>
      <c r="B43" s="164" t="s">
        <v>136</v>
      </c>
      <c r="C43" s="164" t="s">
        <v>142</v>
      </c>
      <c r="D43" s="74" t="s">
        <v>143</v>
      </c>
      <c r="E43" s="74" t="s">
        <v>62</v>
      </c>
      <c r="F43" s="56">
        <f t="shared" si="0"/>
        <v>530000</v>
      </c>
      <c r="G43" s="204"/>
      <c r="H43" s="205">
        <v>530000</v>
      </c>
      <c r="I43" s="99"/>
      <c r="J43" s="99"/>
      <c r="K43" s="56"/>
    </row>
    <row r="44" spans="1:11" ht="16.5" customHeight="1">
      <c r="A44" s="164" t="s">
        <v>130</v>
      </c>
      <c r="B44" s="164" t="s">
        <v>136</v>
      </c>
      <c r="C44" s="164" t="s">
        <v>142</v>
      </c>
      <c r="D44" s="74" t="s">
        <v>143</v>
      </c>
      <c r="E44" s="74" t="s">
        <v>62</v>
      </c>
      <c r="F44" s="56">
        <f t="shared" si="0"/>
        <v>110000</v>
      </c>
      <c r="G44" s="204"/>
      <c r="H44" s="205">
        <v>110000</v>
      </c>
      <c r="I44" s="99"/>
      <c r="J44" s="99"/>
      <c r="K44" s="56"/>
    </row>
    <row r="45" spans="1:11" ht="16.5" customHeight="1">
      <c r="A45" s="164" t="s">
        <v>130</v>
      </c>
      <c r="B45" s="164" t="s">
        <v>136</v>
      </c>
      <c r="C45" s="164" t="s">
        <v>142</v>
      </c>
      <c r="D45" s="74" t="s">
        <v>144</v>
      </c>
      <c r="E45" s="74" t="s">
        <v>62</v>
      </c>
      <c r="F45" s="56">
        <f t="shared" si="0"/>
        <v>400000</v>
      </c>
      <c r="G45" s="204"/>
      <c r="H45" s="205">
        <v>400000</v>
      </c>
      <c r="I45" s="99"/>
      <c r="J45" s="99"/>
      <c r="K45" s="56"/>
    </row>
    <row r="46" spans="1:11" ht="16.5" customHeight="1">
      <c r="A46" s="164" t="s">
        <v>130</v>
      </c>
      <c r="B46" s="164" t="s">
        <v>136</v>
      </c>
      <c r="C46" s="164" t="s">
        <v>142</v>
      </c>
      <c r="D46" s="74" t="s">
        <v>143</v>
      </c>
      <c r="E46" s="74" t="s">
        <v>62</v>
      </c>
      <c r="F46" s="56">
        <f t="shared" si="0"/>
        <v>520000</v>
      </c>
      <c r="G46" s="204"/>
      <c r="H46" s="205">
        <v>520000</v>
      </c>
      <c r="I46" s="99"/>
      <c r="J46" s="99"/>
      <c r="K46" s="56"/>
    </row>
    <row r="47" spans="1:11" ht="16.5" customHeight="1">
      <c r="A47" s="164" t="s">
        <v>130</v>
      </c>
      <c r="B47" s="164" t="s">
        <v>136</v>
      </c>
      <c r="C47" s="164" t="s">
        <v>142</v>
      </c>
      <c r="D47" s="74" t="s">
        <v>143</v>
      </c>
      <c r="E47" s="74" t="s">
        <v>62</v>
      </c>
      <c r="F47" s="56">
        <f t="shared" si="0"/>
        <v>120000</v>
      </c>
      <c r="G47" s="204"/>
      <c r="H47" s="205">
        <v>120000</v>
      </c>
      <c r="I47" s="99"/>
      <c r="J47" s="99"/>
      <c r="K47" s="56"/>
    </row>
    <row r="48" spans="1:11" ht="16.5" customHeight="1">
      <c r="A48" s="164" t="s">
        <v>130</v>
      </c>
      <c r="B48" s="164" t="s">
        <v>145</v>
      </c>
      <c r="C48" s="164" t="s">
        <v>146</v>
      </c>
      <c r="D48" s="74" t="s">
        <v>147</v>
      </c>
      <c r="E48" s="74" t="s">
        <v>63</v>
      </c>
      <c r="F48" s="56">
        <f t="shared" si="0"/>
        <v>90000</v>
      </c>
      <c r="G48" s="204"/>
      <c r="H48" s="205">
        <v>90000</v>
      </c>
      <c r="I48" s="99"/>
      <c r="J48" s="99">
        <v>0</v>
      </c>
      <c r="K48" s="56">
        <v>0</v>
      </c>
    </row>
    <row r="49" spans="1:11" ht="16.5" customHeight="1">
      <c r="A49" s="164" t="s">
        <v>130</v>
      </c>
      <c r="B49" s="164" t="s">
        <v>148</v>
      </c>
      <c r="C49" s="164" t="s">
        <v>149</v>
      </c>
      <c r="D49" s="164" t="s">
        <v>150</v>
      </c>
      <c r="E49" s="79" t="s">
        <v>64</v>
      </c>
      <c r="F49" s="56">
        <f t="shared" si="0"/>
        <v>260000</v>
      </c>
      <c r="G49" s="204"/>
      <c r="H49" s="205">
        <v>260000</v>
      </c>
      <c r="I49" s="99"/>
      <c r="J49" s="99">
        <v>0</v>
      </c>
      <c r="K49" s="56">
        <v>0</v>
      </c>
    </row>
    <row r="50" spans="1:11" ht="16.5" customHeight="1">
      <c r="A50" s="164" t="s">
        <v>130</v>
      </c>
      <c r="B50" s="164" t="s">
        <v>151</v>
      </c>
      <c r="C50" s="164" t="s">
        <v>132</v>
      </c>
      <c r="D50" s="74" t="s">
        <v>152</v>
      </c>
      <c r="E50" s="74" t="s">
        <v>65</v>
      </c>
      <c r="F50" s="56">
        <f t="shared" si="0"/>
        <v>50000</v>
      </c>
      <c r="G50" s="204"/>
      <c r="H50" s="205">
        <v>50000</v>
      </c>
      <c r="I50" s="99"/>
      <c r="J50" s="99">
        <v>0</v>
      </c>
      <c r="K50" s="56">
        <v>0</v>
      </c>
    </row>
    <row r="51" spans="1:11" ht="16.5" customHeight="1">
      <c r="A51" s="164" t="s">
        <v>130</v>
      </c>
      <c r="B51" s="164" t="s">
        <v>151</v>
      </c>
      <c r="C51" s="164" t="s">
        <v>132</v>
      </c>
      <c r="D51" s="74" t="s">
        <v>152</v>
      </c>
      <c r="E51" s="74" t="s">
        <v>65</v>
      </c>
      <c r="F51" s="56">
        <f t="shared" si="0"/>
        <v>65000</v>
      </c>
      <c r="G51" s="204"/>
      <c r="H51" s="205">
        <v>65000</v>
      </c>
      <c r="I51" s="99"/>
      <c r="J51" s="99">
        <v>0</v>
      </c>
      <c r="K51" s="56">
        <v>0</v>
      </c>
    </row>
    <row r="52" spans="1:11" ht="16.5" customHeight="1">
      <c r="A52" s="164" t="s">
        <v>130</v>
      </c>
      <c r="B52" s="164" t="s">
        <v>151</v>
      </c>
      <c r="C52" s="164" t="s">
        <v>132</v>
      </c>
      <c r="D52" s="74" t="s">
        <v>152</v>
      </c>
      <c r="E52" s="74" t="s">
        <v>65</v>
      </c>
      <c r="F52" s="56">
        <f t="shared" si="0"/>
        <v>10800</v>
      </c>
      <c r="G52" s="204"/>
      <c r="H52" s="205">
        <v>10800</v>
      </c>
      <c r="I52" s="99"/>
      <c r="J52" s="99"/>
      <c r="K52" s="56"/>
    </row>
    <row r="53" spans="1:11" ht="16.5" customHeight="1">
      <c r="A53" s="164" t="s">
        <v>130</v>
      </c>
      <c r="B53" s="164" t="s">
        <v>153</v>
      </c>
      <c r="C53" s="164" t="s">
        <v>142</v>
      </c>
      <c r="D53" s="74" t="s">
        <v>154</v>
      </c>
      <c r="E53" s="74" t="s">
        <v>66</v>
      </c>
      <c r="F53" s="56">
        <f t="shared" si="0"/>
        <v>30000</v>
      </c>
      <c r="G53" s="204"/>
      <c r="H53" s="205">
        <v>30000</v>
      </c>
      <c r="I53" s="99"/>
      <c r="J53" s="99">
        <v>0</v>
      </c>
      <c r="K53" s="56">
        <v>0</v>
      </c>
    </row>
    <row r="54" spans="1:11" ht="16.5" customHeight="1">
      <c r="A54" s="164" t="s">
        <v>130</v>
      </c>
      <c r="B54" s="164" t="s">
        <v>153</v>
      </c>
      <c r="C54" s="164" t="s">
        <v>142</v>
      </c>
      <c r="D54" s="74" t="s">
        <v>154</v>
      </c>
      <c r="E54" s="74" t="s">
        <v>66</v>
      </c>
      <c r="F54" s="56">
        <f t="shared" si="0"/>
        <v>40000</v>
      </c>
      <c r="G54" s="204"/>
      <c r="H54" s="205">
        <v>40000</v>
      </c>
      <c r="I54" s="99"/>
      <c r="J54" s="99"/>
      <c r="K54" s="56"/>
    </row>
    <row r="55" spans="1:11" ht="16.5" customHeight="1">
      <c r="A55" s="164" t="s">
        <v>130</v>
      </c>
      <c r="B55" s="164" t="s">
        <v>153</v>
      </c>
      <c r="C55" s="164" t="s">
        <v>142</v>
      </c>
      <c r="D55" s="74" t="s">
        <v>154</v>
      </c>
      <c r="E55" s="74" t="s">
        <v>66</v>
      </c>
      <c r="F55" s="56">
        <f t="shared" si="0"/>
        <v>50000</v>
      </c>
      <c r="G55" s="204"/>
      <c r="H55" s="205">
        <v>50000</v>
      </c>
      <c r="I55" s="99"/>
      <c r="J55" s="99"/>
      <c r="K55" s="56"/>
    </row>
    <row r="56" spans="1:11" ht="16.5" customHeight="1">
      <c r="A56" s="164" t="s">
        <v>130</v>
      </c>
      <c r="B56" s="164" t="s">
        <v>153</v>
      </c>
      <c r="C56" s="164" t="s">
        <v>142</v>
      </c>
      <c r="D56" s="74" t="s">
        <v>154</v>
      </c>
      <c r="E56" s="74" t="s">
        <v>66</v>
      </c>
      <c r="F56" s="56">
        <f t="shared" si="0"/>
        <v>100000</v>
      </c>
      <c r="G56" s="204"/>
      <c r="H56" s="205">
        <v>100000</v>
      </c>
      <c r="I56" s="99"/>
      <c r="J56" s="99"/>
      <c r="K56" s="56"/>
    </row>
    <row r="57" spans="1:11" ht="16.5" customHeight="1">
      <c r="A57" s="164" t="s">
        <v>130</v>
      </c>
      <c r="B57" s="164" t="s">
        <v>155</v>
      </c>
      <c r="C57" s="164" t="s">
        <v>132</v>
      </c>
      <c r="D57" s="74" t="s">
        <v>156</v>
      </c>
      <c r="E57" s="74" t="s">
        <v>65</v>
      </c>
      <c r="F57" s="56">
        <f t="shared" si="0"/>
        <v>80000</v>
      </c>
      <c r="G57" s="204"/>
      <c r="H57" s="205">
        <v>80000</v>
      </c>
      <c r="I57" s="99"/>
      <c r="J57" s="99">
        <v>0</v>
      </c>
      <c r="K57" s="56">
        <v>0</v>
      </c>
    </row>
    <row r="58" spans="1:11" ht="16.5" customHeight="1">
      <c r="A58" s="164" t="s">
        <v>130</v>
      </c>
      <c r="B58" s="164" t="s">
        <v>157</v>
      </c>
      <c r="C58" s="164" t="s">
        <v>132</v>
      </c>
      <c r="D58" s="74" t="s">
        <v>158</v>
      </c>
      <c r="E58" s="74" t="s">
        <v>65</v>
      </c>
      <c r="F58" s="56">
        <f t="shared" si="0"/>
        <v>50000</v>
      </c>
      <c r="G58" s="204"/>
      <c r="H58" s="205">
        <v>50000</v>
      </c>
      <c r="I58" s="99"/>
      <c r="J58" s="99">
        <v>0</v>
      </c>
      <c r="K58" s="56">
        <v>0</v>
      </c>
    </row>
    <row r="59" spans="1:11" ht="16.5" customHeight="1">
      <c r="A59" s="164" t="s">
        <v>159</v>
      </c>
      <c r="B59" s="164" t="s">
        <v>160</v>
      </c>
      <c r="C59" s="164" t="s">
        <v>161</v>
      </c>
      <c r="D59" s="164" t="s">
        <v>162</v>
      </c>
      <c r="E59" s="79" t="s">
        <v>67</v>
      </c>
      <c r="F59" s="56">
        <f t="shared" si="0"/>
        <v>7200</v>
      </c>
      <c r="G59" s="204"/>
      <c r="H59" s="205">
        <v>7200</v>
      </c>
      <c r="I59" s="99"/>
      <c r="J59" s="99"/>
      <c r="K59" s="56"/>
    </row>
    <row r="60" spans="1:11" ht="16.5" customHeight="1">
      <c r="A60" s="164" t="s">
        <v>159</v>
      </c>
      <c r="B60" s="164" t="s">
        <v>163</v>
      </c>
      <c r="C60" s="164" t="s">
        <v>164</v>
      </c>
      <c r="D60" s="164" t="s">
        <v>165</v>
      </c>
      <c r="E60" s="79" t="s">
        <v>68</v>
      </c>
      <c r="F60" s="56">
        <f t="shared" si="0"/>
        <v>20000</v>
      </c>
      <c r="G60" s="204"/>
      <c r="H60" s="205">
        <v>20000</v>
      </c>
      <c r="I60" s="99"/>
      <c r="J60" s="99">
        <v>0</v>
      </c>
      <c r="K60" s="56">
        <v>0</v>
      </c>
    </row>
    <row r="61" spans="1:11" ht="16.5" customHeight="1">
      <c r="A61" s="164" t="s">
        <v>159</v>
      </c>
      <c r="B61" s="164" t="s">
        <v>163</v>
      </c>
      <c r="C61" s="164" t="s">
        <v>164</v>
      </c>
      <c r="D61" s="164" t="s">
        <v>165</v>
      </c>
      <c r="E61" s="79" t="s">
        <v>68</v>
      </c>
      <c r="F61" s="56">
        <f t="shared" si="0"/>
        <v>40000</v>
      </c>
      <c r="G61" s="204"/>
      <c r="H61" s="205">
        <v>40000</v>
      </c>
      <c r="I61" s="99"/>
      <c r="J61" s="99">
        <v>0</v>
      </c>
      <c r="K61" s="56">
        <v>0</v>
      </c>
    </row>
    <row r="62" spans="1:11" ht="16.5" customHeight="1">
      <c r="A62" s="164" t="s">
        <v>159</v>
      </c>
      <c r="B62" s="164" t="s">
        <v>163</v>
      </c>
      <c r="C62" s="164" t="s">
        <v>164</v>
      </c>
      <c r="D62" s="164" t="s">
        <v>165</v>
      </c>
      <c r="E62" s="79" t="s">
        <v>68</v>
      </c>
      <c r="F62" s="56">
        <f t="shared" si="0"/>
        <v>80000</v>
      </c>
      <c r="G62" s="204"/>
      <c r="H62" s="205">
        <v>80000</v>
      </c>
      <c r="I62" s="99"/>
      <c r="J62" s="99">
        <v>0</v>
      </c>
      <c r="K62" s="56">
        <v>0</v>
      </c>
    </row>
    <row r="63" spans="1:11" ht="16.5" customHeight="1">
      <c r="A63" s="164" t="s">
        <v>166</v>
      </c>
      <c r="B63" s="164" t="s">
        <v>134</v>
      </c>
      <c r="C63" s="164" t="s">
        <v>167</v>
      </c>
      <c r="D63" s="74" t="s">
        <v>168</v>
      </c>
      <c r="E63" s="74" t="s">
        <v>69</v>
      </c>
      <c r="F63" s="56">
        <f t="shared" si="0"/>
        <v>400000</v>
      </c>
      <c r="G63" s="204"/>
      <c r="H63" s="205">
        <v>400000</v>
      </c>
      <c r="I63" s="99"/>
      <c r="J63" s="99">
        <v>0</v>
      </c>
      <c r="K63" s="56">
        <v>0</v>
      </c>
    </row>
    <row r="64" spans="1:11" ht="16.5" customHeight="1">
      <c r="A64" s="164" t="s">
        <v>166</v>
      </c>
      <c r="B64" s="164" t="s">
        <v>134</v>
      </c>
      <c r="C64" s="164" t="s">
        <v>167</v>
      </c>
      <c r="D64" s="74" t="s">
        <v>168</v>
      </c>
      <c r="E64" s="74" t="s">
        <v>69</v>
      </c>
      <c r="F64" s="56">
        <f t="shared" si="0"/>
        <v>30000</v>
      </c>
      <c r="G64" s="204"/>
      <c r="H64" s="205">
        <v>30000</v>
      </c>
      <c r="I64" s="99"/>
      <c r="J64" s="99"/>
      <c r="K64" s="56"/>
    </row>
    <row r="65" spans="1:11" ht="16.5" customHeight="1">
      <c r="A65" s="164" t="s">
        <v>166</v>
      </c>
      <c r="B65" s="164" t="s">
        <v>134</v>
      </c>
      <c r="C65" s="164" t="s">
        <v>167</v>
      </c>
      <c r="D65" s="74" t="s">
        <v>168</v>
      </c>
      <c r="E65" s="74" t="s">
        <v>69</v>
      </c>
      <c r="F65" s="56">
        <f t="shared" si="0"/>
        <v>100000</v>
      </c>
      <c r="G65" s="204"/>
      <c r="H65" s="205">
        <v>100000</v>
      </c>
      <c r="I65" s="99"/>
      <c r="J65" s="99"/>
      <c r="K65" s="56"/>
    </row>
    <row r="66" spans="1:11" ht="16.5" customHeight="1">
      <c r="A66" s="164" t="s">
        <v>166</v>
      </c>
      <c r="B66" s="164" t="s">
        <v>134</v>
      </c>
      <c r="C66" s="164" t="s">
        <v>167</v>
      </c>
      <c r="D66" s="74" t="s">
        <v>168</v>
      </c>
      <c r="E66" s="74" t="s">
        <v>69</v>
      </c>
      <c r="F66" s="56">
        <f t="shared" si="0"/>
        <v>10000</v>
      </c>
      <c r="G66" s="204"/>
      <c r="H66" s="205">
        <v>10000</v>
      </c>
      <c r="I66" s="99"/>
      <c r="J66" s="99"/>
      <c r="K66" s="56"/>
    </row>
    <row r="67" spans="1:11" ht="16.5" customHeight="1">
      <c r="A67" s="164" t="s">
        <v>166</v>
      </c>
      <c r="B67" s="164" t="s">
        <v>134</v>
      </c>
      <c r="C67" s="164" t="s">
        <v>167</v>
      </c>
      <c r="D67" s="74" t="s">
        <v>168</v>
      </c>
      <c r="E67" s="74" t="s">
        <v>69</v>
      </c>
      <c r="F67" s="56">
        <f t="shared" si="0"/>
        <v>10000</v>
      </c>
      <c r="G67" s="204"/>
      <c r="H67" s="205">
        <v>10000</v>
      </c>
      <c r="I67" s="99"/>
      <c r="J67" s="99"/>
      <c r="K67" s="56"/>
    </row>
    <row r="68" spans="1:11" ht="16.5" customHeight="1">
      <c r="A68" s="164" t="s">
        <v>166</v>
      </c>
      <c r="B68" s="164" t="s">
        <v>134</v>
      </c>
      <c r="C68" s="164" t="s">
        <v>167</v>
      </c>
      <c r="D68" s="74" t="s">
        <v>168</v>
      </c>
      <c r="E68" s="74" t="s">
        <v>69</v>
      </c>
      <c r="F68" s="56">
        <f t="shared" si="0"/>
        <v>1950000</v>
      </c>
      <c r="G68" s="204"/>
      <c r="H68" s="205">
        <v>1950000</v>
      </c>
      <c r="I68" s="99"/>
      <c r="J68" s="99"/>
      <c r="K68" s="56"/>
    </row>
    <row r="69" spans="1:11" ht="16.5" customHeight="1">
      <c r="A69" s="164" t="s">
        <v>166</v>
      </c>
      <c r="B69" s="164" t="s">
        <v>134</v>
      </c>
      <c r="C69" s="164" t="s">
        <v>169</v>
      </c>
      <c r="D69" s="164" t="s">
        <v>170</v>
      </c>
      <c r="E69" s="79" t="s">
        <v>70</v>
      </c>
      <c r="F69" s="56">
        <f t="shared" si="0"/>
        <v>20000</v>
      </c>
      <c r="G69" s="204"/>
      <c r="H69" s="205">
        <v>20000</v>
      </c>
      <c r="I69" s="99"/>
      <c r="J69" s="99">
        <v>0</v>
      </c>
      <c r="K69" s="56">
        <v>0</v>
      </c>
    </row>
    <row r="70" spans="1:11" ht="16.5" customHeight="1">
      <c r="A70" s="164" t="s">
        <v>171</v>
      </c>
      <c r="B70" s="164" t="s">
        <v>134</v>
      </c>
      <c r="C70" s="164" t="s">
        <v>132</v>
      </c>
      <c r="D70" s="74" t="s">
        <v>172</v>
      </c>
      <c r="E70" s="74" t="s">
        <v>71</v>
      </c>
      <c r="F70" s="56">
        <f t="shared" si="0"/>
        <v>460000</v>
      </c>
      <c r="G70" s="204"/>
      <c r="H70" s="205">
        <v>460000</v>
      </c>
      <c r="I70" s="99"/>
      <c r="J70" s="99">
        <v>0</v>
      </c>
      <c r="K70" s="56">
        <v>0</v>
      </c>
    </row>
    <row r="71" spans="1:11" ht="16.5" customHeight="1">
      <c r="A71" s="164" t="s">
        <v>171</v>
      </c>
      <c r="B71" s="164" t="s">
        <v>134</v>
      </c>
      <c r="C71" s="164" t="s">
        <v>132</v>
      </c>
      <c r="D71" s="74" t="s">
        <v>172</v>
      </c>
      <c r="E71" s="74" t="s">
        <v>71</v>
      </c>
      <c r="F71" s="56">
        <f t="shared" si="0"/>
        <v>280000</v>
      </c>
      <c r="G71" s="204"/>
      <c r="H71" s="205">
        <v>280000</v>
      </c>
      <c r="I71" s="99"/>
      <c r="J71" s="99">
        <v>0</v>
      </c>
      <c r="K71" s="56">
        <v>0</v>
      </c>
    </row>
    <row r="72" spans="1:11" ht="16.5" customHeight="1">
      <c r="A72" s="164" t="s">
        <v>171</v>
      </c>
      <c r="B72" s="164" t="s">
        <v>134</v>
      </c>
      <c r="C72" s="164" t="s">
        <v>132</v>
      </c>
      <c r="D72" s="74" t="s">
        <v>172</v>
      </c>
      <c r="E72" s="74" t="s">
        <v>71</v>
      </c>
      <c r="F72" s="56">
        <f t="shared" si="0"/>
        <v>120000</v>
      </c>
      <c r="G72" s="204"/>
      <c r="H72" s="205">
        <v>120000</v>
      </c>
      <c r="I72" s="99"/>
      <c r="J72" s="99"/>
      <c r="K72" s="56"/>
    </row>
    <row r="73" spans="1:11" ht="16.5" customHeight="1">
      <c r="A73" s="164" t="s">
        <v>171</v>
      </c>
      <c r="B73" s="164" t="s">
        <v>134</v>
      </c>
      <c r="C73" s="164" t="s">
        <v>132</v>
      </c>
      <c r="D73" s="74" t="s">
        <v>172</v>
      </c>
      <c r="E73" s="74" t="s">
        <v>71</v>
      </c>
      <c r="F73" s="56">
        <f aca="true" t="shared" si="1" ref="F73:F136">G73+H73</f>
        <v>140000</v>
      </c>
      <c r="G73" s="204"/>
      <c r="H73" s="205">
        <v>140000</v>
      </c>
      <c r="I73" s="99"/>
      <c r="J73" s="99"/>
      <c r="K73" s="56"/>
    </row>
    <row r="74" spans="1:11" ht="16.5" customHeight="1">
      <c r="A74" s="164" t="s">
        <v>173</v>
      </c>
      <c r="B74" s="164" t="s">
        <v>174</v>
      </c>
      <c r="C74" s="164" t="s">
        <v>149</v>
      </c>
      <c r="D74" s="164" t="s">
        <v>175</v>
      </c>
      <c r="E74" s="79" t="s">
        <v>72</v>
      </c>
      <c r="F74" s="56">
        <f t="shared" si="1"/>
        <v>200000</v>
      </c>
      <c r="G74" s="204"/>
      <c r="H74" s="205">
        <v>200000</v>
      </c>
      <c r="I74" s="99"/>
      <c r="J74" s="99">
        <v>0</v>
      </c>
      <c r="K74" s="56">
        <v>0</v>
      </c>
    </row>
    <row r="75" spans="1:11" ht="16.5" customHeight="1">
      <c r="A75" s="164" t="s">
        <v>176</v>
      </c>
      <c r="B75" s="164" t="s">
        <v>177</v>
      </c>
      <c r="C75" s="164" t="s">
        <v>142</v>
      </c>
      <c r="D75" s="164" t="s">
        <v>178</v>
      </c>
      <c r="E75" s="79" t="s">
        <v>73</v>
      </c>
      <c r="F75" s="56">
        <f t="shared" si="1"/>
        <v>30000</v>
      </c>
      <c r="G75" s="204"/>
      <c r="H75" s="205">
        <v>30000</v>
      </c>
      <c r="I75" s="99"/>
      <c r="J75" s="99"/>
      <c r="K75" s="56"/>
    </row>
    <row r="76" spans="1:11" ht="16.5" customHeight="1">
      <c r="A76" s="164" t="s">
        <v>176</v>
      </c>
      <c r="B76" s="164" t="s">
        <v>177</v>
      </c>
      <c r="C76" s="164" t="s">
        <v>142</v>
      </c>
      <c r="D76" s="164" t="s">
        <v>178</v>
      </c>
      <c r="E76" s="79" t="s">
        <v>73</v>
      </c>
      <c r="F76" s="56">
        <f t="shared" si="1"/>
        <v>310000</v>
      </c>
      <c r="G76" s="204"/>
      <c r="H76" s="205">
        <v>310000</v>
      </c>
      <c r="I76" s="99"/>
      <c r="J76" s="99"/>
      <c r="K76" s="56"/>
    </row>
    <row r="77" spans="1:11" ht="16.5" customHeight="1">
      <c r="A77" s="164" t="s">
        <v>179</v>
      </c>
      <c r="B77" s="164" t="s">
        <v>131</v>
      </c>
      <c r="C77" s="164" t="s">
        <v>180</v>
      </c>
      <c r="D77" s="74" t="s">
        <v>181</v>
      </c>
      <c r="E77" s="74" t="s">
        <v>74</v>
      </c>
      <c r="F77" s="56">
        <f t="shared" si="1"/>
        <v>170000</v>
      </c>
      <c r="G77" s="204"/>
      <c r="H77" s="205">
        <v>170000</v>
      </c>
      <c r="I77" s="99"/>
      <c r="J77" s="99">
        <v>0</v>
      </c>
      <c r="K77" s="56">
        <v>0</v>
      </c>
    </row>
    <row r="78" spans="1:11" ht="16.5" customHeight="1">
      <c r="A78" s="164" t="s">
        <v>179</v>
      </c>
      <c r="B78" s="164" t="s">
        <v>131</v>
      </c>
      <c r="C78" s="164" t="s">
        <v>182</v>
      </c>
      <c r="D78" s="164" t="s">
        <v>183</v>
      </c>
      <c r="E78" s="79" t="s">
        <v>75</v>
      </c>
      <c r="F78" s="56">
        <f t="shared" si="1"/>
        <v>70000</v>
      </c>
      <c r="G78" s="204"/>
      <c r="H78" s="205">
        <v>70000</v>
      </c>
      <c r="I78" s="99"/>
      <c r="J78" s="99">
        <v>0</v>
      </c>
      <c r="K78" s="56">
        <v>0</v>
      </c>
    </row>
    <row r="79" spans="1:11" ht="16.5" customHeight="1">
      <c r="A79" s="164" t="s">
        <v>179</v>
      </c>
      <c r="B79" s="164" t="s">
        <v>134</v>
      </c>
      <c r="C79" s="164" t="s">
        <v>167</v>
      </c>
      <c r="D79" s="74" t="s">
        <v>184</v>
      </c>
      <c r="E79" s="74" t="s">
        <v>76</v>
      </c>
      <c r="F79" s="56">
        <f t="shared" si="1"/>
        <v>10000</v>
      </c>
      <c r="G79" s="204"/>
      <c r="H79" s="205">
        <v>10000</v>
      </c>
      <c r="I79" s="99"/>
      <c r="J79" s="99">
        <v>0</v>
      </c>
      <c r="K79" s="56">
        <v>0</v>
      </c>
    </row>
    <row r="80" spans="1:11" ht="16.5" customHeight="1">
      <c r="A80" s="164" t="s">
        <v>179</v>
      </c>
      <c r="B80" s="164" t="s">
        <v>164</v>
      </c>
      <c r="C80" s="164" t="s">
        <v>164</v>
      </c>
      <c r="D80" s="164" t="s">
        <v>185</v>
      </c>
      <c r="E80" s="79" t="s">
        <v>77</v>
      </c>
      <c r="F80" s="56">
        <f t="shared" si="1"/>
        <v>50000</v>
      </c>
      <c r="G80" s="204"/>
      <c r="H80" s="205">
        <v>50000</v>
      </c>
      <c r="I80" s="99"/>
      <c r="J80" s="99">
        <v>0</v>
      </c>
      <c r="K80" s="56">
        <v>0</v>
      </c>
    </row>
    <row r="81" spans="1:11" ht="16.5" customHeight="1">
      <c r="A81" s="164" t="s">
        <v>186</v>
      </c>
      <c r="B81" s="164" t="s">
        <v>131</v>
      </c>
      <c r="C81" s="164" t="s">
        <v>149</v>
      </c>
      <c r="D81" s="164" t="s">
        <v>187</v>
      </c>
      <c r="E81" s="79" t="s">
        <v>78</v>
      </c>
      <c r="F81" s="56">
        <f t="shared" si="1"/>
        <v>40000</v>
      </c>
      <c r="G81" s="204"/>
      <c r="H81" s="205">
        <v>40000</v>
      </c>
      <c r="I81" s="99"/>
      <c r="J81" s="99">
        <v>0</v>
      </c>
      <c r="K81" s="56">
        <v>0</v>
      </c>
    </row>
    <row r="82" spans="1:11" ht="16.5" customHeight="1">
      <c r="A82" s="164" t="s">
        <v>186</v>
      </c>
      <c r="B82" s="164" t="s">
        <v>131</v>
      </c>
      <c r="C82" s="164" t="s">
        <v>180</v>
      </c>
      <c r="D82" s="74" t="s">
        <v>188</v>
      </c>
      <c r="E82" s="74" t="s">
        <v>79</v>
      </c>
      <c r="F82" s="56">
        <f t="shared" si="1"/>
        <v>10000</v>
      </c>
      <c r="G82" s="204"/>
      <c r="H82" s="205">
        <v>10000</v>
      </c>
      <c r="I82" s="99"/>
      <c r="J82" s="99">
        <v>0</v>
      </c>
      <c r="K82" s="56">
        <v>0</v>
      </c>
    </row>
    <row r="83" spans="1:11" ht="16.5" customHeight="1">
      <c r="A83" s="164" t="s">
        <v>186</v>
      </c>
      <c r="B83" s="164" t="s">
        <v>131</v>
      </c>
      <c r="C83" s="164" t="s">
        <v>180</v>
      </c>
      <c r="D83" s="74" t="s">
        <v>188</v>
      </c>
      <c r="E83" s="74" t="s">
        <v>79</v>
      </c>
      <c r="F83" s="56">
        <f t="shared" si="1"/>
        <v>16000</v>
      </c>
      <c r="G83" s="204"/>
      <c r="H83" s="205">
        <v>16000</v>
      </c>
      <c r="I83" s="99"/>
      <c r="J83" s="99">
        <v>0</v>
      </c>
      <c r="K83" s="56">
        <v>0</v>
      </c>
    </row>
    <row r="84" spans="1:11" ht="16.5" customHeight="1">
      <c r="A84" s="164" t="s">
        <v>186</v>
      </c>
      <c r="B84" s="164" t="s">
        <v>131</v>
      </c>
      <c r="C84" s="164" t="s">
        <v>180</v>
      </c>
      <c r="D84" s="74" t="s">
        <v>188</v>
      </c>
      <c r="E84" s="74" t="s">
        <v>79</v>
      </c>
      <c r="F84" s="56">
        <f t="shared" si="1"/>
        <v>6000</v>
      </c>
      <c r="G84" s="56"/>
      <c r="H84" s="80">
        <v>6000</v>
      </c>
      <c r="I84" s="56"/>
      <c r="J84" s="56"/>
      <c r="K84" s="56"/>
    </row>
    <row r="85" spans="1:11" ht="16.5" customHeight="1">
      <c r="A85" s="164" t="s">
        <v>186</v>
      </c>
      <c r="B85" s="164" t="s">
        <v>189</v>
      </c>
      <c r="C85" s="164" t="s">
        <v>164</v>
      </c>
      <c r="D85" s="164" t="s">
        <v>190</v>
      </c>
      <c r="E85" s="79" t="s">
        <v>80</v>
      </c>
      <c r="F85" s="56">
        <f t="shared" si="1"/>
        <v>20000</v>
      </c>
      <c r="G85" s="56"/>
      <c r="H85" s="80">
        <v>20000</v>
      </c>
      <c r="I85" s="56"/>
      <c r="J85" s="56">
        <v>0</v>
      </c>
      <c r="K85" s="56">
        <v>0</v>
      </c>
    </row>
    <row r="86" spans="1:11" ht="16.5" customHeight="1">
      <c r="A86" s="164" t="s">
        <v>186</v>
      </c>
      <c r="B86" s="164" t="s">
        <v>131</v>
      </c>
      <c r="C86" s="164" t="s">
        <v>164</v>
      </c>
      <c r="D86" s="164" t="s">
        <v>190</v>
      </c>
      <c r="E86" s="79" t="s">
        <v>80</v>
      </c>
      <c r="F86" s="56">
        <f t="shared" si="1"/>
        <v>50000</v>
      </c>
      <c r="G86" s="56"/>
      <c r="H86" s="80">
        <v>50000</v>
      </c>
      <c r="I86" s="56"/>
      <c r="J86" s="56">
        <v>0</v>
      </c>
      <c r="K86" s="56">
        <v>0</v>
      </c>
    </row>
    <row r="87" spans="1:11" ht="16.5" customHeight="1">
      <c r="A87" s="164" t="s">
        <v>186</v>
      </c>
      <c r="B87" s="164" t="s">
        <v>191</v>
      </c>
      <c r="C87" s="164" t="s">
        <v>164</v>
      </c>
      <c r="D87" s="164" t="s">
        <v>190</v>
      </c>
      <c r="E87" s="79" t="s">
        <v>80</v>
      </c>
      <c r="F87" s="56">
        <f t="shared" si="1"/>
        <v>20000</v>
      </c>
      <c r="G87" s="56"/>
      <c r="H87" s="80">
        <v>20000</v>
      </c>
      <c r="I87" s="56"/>
      <c r="J87" s="56">
        <v>0</v>
      </c>
      <c r="K87" s="56">
        <v>0</v>
      </c>
    </row>
    <row r="88" spans="1:11" ht="16.5" customHeight="1">
      <c r="A88" s="164" t="s">
        <v>186</v>
      </c>
      <c r="B88" s="164" t="s">
        <v>149</v>
      </c>
      <c r="C88" s="164" t="s">
        <v>192</v>
      </c>
      <c r="D88" s="164" t="s">
        <v>193</v>
      </c>
      <c r="E88" s="79" t="s">
        <v>81</v>
      </c>
      <c r="F88" s="56">
        <f t="shared" si="1"/>
        <v>40000</v>
      </c>
      <c r="G88" s="56"/>
      <c r="H88" s="80">
        <v>40000</v>
      </c>
      <c r="I88" s="56"/>
      <c r="J88" s="56">
        <v>0</v>
      </c>
      <c r="K88" s="56">
        <v>0</v>
      </c>
    </row>
    <row r="89" spans="1:11" ht="16.5" customHeight="1">
      <c r="A89" s="164" t="s">
        <v>194</v>
      </c>
      <c r="B89" s="164" t="s">
        <v>195</v>
      </c>
      <c r="C89" s="164" t="s">
        <v>195</v>
      </c>
      <c r="D89" s="164" t="s">
        <v>196</v>
      </c>
      <c r="E89" s="79" t="s">
        <v>82</v>
      </c>
      <c r="F89" s="56">
        <f t="shared" si="1"/>
        <v>1070000</v>
      </c>
      <c r="G89" s="80">
        <v>1070000</v>
      </c>
      <c r="H89" s="206"/>
      <c r="I89" s="56"/>
      <c r="J89" s="56"/>
      <c r="K89" s="56"/>
    </row>
    <row r="90" spans="1:11" ht="16.5" customHeight="1">
      <c r="A90" s="164" t="s">
        <v>194</v>
      </c>
      <c r="B90" s="164" t="s">
        <v>195</v>
      </c>
      <c r="C90" s="164" t="s">
        <v>197</v>
      </c>
      <c r="D90" s="164" t="s">
        <v>198</v>
      </c>
      <c r="E90" s="79" t="s">
        <v>83</v>
      </c>
      <c r="F90" s="56">
        <f t="shared" si="1"/>
        <v>180000</v>
      </c>
      <c r="G90" s="80">
        <v>180000</v>
      </c>
      <c r="H90" s="206"/>
      <c r="I90" s="56"/>
      <c r="J90" s="56"/>
      <c r="K90" s="56"/>
    </row>
    <row r="91" spans="1:11" ht="16.5" customHeight="1">
      <c r="A91" s="164" t="s">
        <v>186</v>
      </c>
      <c r="B91" s="164" t="s">
        <v>161</v>
      </c>
      <c r="C91" s="164" t="s">
        <v>164</v>
      </c>
      <c r="D91" s="164" t="s">
        <v>199</v>
      </c>
      <c r="E91" s="79" t="s">
        <v>84</v>
      </c>
      <c r="F91" s="56">
        <f t="shared" si="1"/>
        <v>1010000</v>
      </c>
      <c r="G91" s="56">
        <v>970000</v>
      </c>
      <c r="H91" s="80">
        <v>40000</v>
      </c>
      <c r="I91" s="56"/>
      <c r="J91" s="56">
        <v>0</v>
      </c>
      <c r="K91" s="56">
        <v>0</v>
      </c>
    </row>
    <row r="92" spans="1:11" ht="16.5" customHeight="1">
      <c r="A92" s="164" t="s">
        <v>186</v>
      </c>
      <c r="B92" s="164" t="s">
        <v>200</v>
      </c>
      <c r="C92" s="164" t="s">
        <v>132</v>
      </c>
      <c r="D92" s="74" t="s">
        <v>201</v>
      </c>
      <c r="E92" s="74" t="s">
        <v>85</v>
      </c>
      <c r="F92" s="56">
        <f t="shared" si="1"/>
        <v>350000</v>
      </c>
      <c r="G92" s="56"/>
      <c r="H92" s="80">
        <v>350000</v>
      </c>
      <c r="I92" s="56"/>
      <c r="J92" s="56">
        <v>0</v>
      </c>
      <c r="K92" s="56">
        <v>0</v>
      </c>
    </row>
    <row r="93" spans="1:11" ht="16.5" customHeight="1">
      <c r="A93" s="164" t="s">
        <v>186</v>
      </c>
      <c r="B93" s="164" t="s">
        <v>202</v>
      </c>
      <c r="C93" s="164" t="s">
        <v>195</v>
      </c>
      <c r="D93" s="74" t="s">
        <v>203</v>
      </c>
      <c r="E93" s="74" t="s">
        <v>86</v>
      </c>
      <c r="F93" s="56">
        <f t="shared" si="1"/>
        <v>12000</v>
      </c>
      <c r="G93" s="56"/>
      <c r="H93" s="80">
        <v>12000</v>
      </c>
      <c r="I93" s="56"/>
      <c r="J93" s="56">
        <v>0</v>
      </c>
      <c r="K93" s="56">
        <v>0</v>
      </c>
    </row>
    <row r="94" spans="1:11" ht="16.5" customHeight="1">
      <c r="A94" s="164" t="s">
        <v>186</v>
      </c>
      <c r="B94" s="164" t="s">
        <v>204</v>
      </c>
      <c r="C94" s="164" t="s">
        <v>149</v>
      </c>
      <c r="D94" s="164" t="s">
        <v>205</v>
      </c>
      <c r="E94" s="79" t="s">
        <v>87</v>
      </c>
      <c r="F94" s="56">
        <f t="shared" si="1"/>
        <v>350000</v>
      </c>
      <c r="G94" s="56"/>
      <c r="H94" s="80">
        <v>350000</v>
      </c>
      <c r="I94" s="56"/>
      <c r="J94" s="56">
        <v>0</v>
      </c>
      <c r="K94" s="56">
        <v>0</v>
      </c>
    </row>
    <row r="95" spans="1:11" ht="16.5" customHeight="1">
      <c r="A95" s="164" t="s">
        <v>194</v>
      </c>
      <c r="B95" s="164" t="s">
        <v>206</v>
      </c>
      <c r="C95" s="164" t="s">
        <v>149</v>
      </c>
      <c r="D95" s="164" t="s">
        <v>205</v>
      </c>
      <c r="E95" s="79" t="s">
        <v>87</v>
      </c>
      <c r="F95" s="56">
        <f t="shared" si="1"/>
        <v>100000</v>
      </c>
      <c r="G95" s="56"/>
      <c r="H95" s="80">
        <v>100000</v>
      </c>
      <c r="I95" s="56"/>
      <c r="J95" s="56">
        <v>0</v>
      </c>
      <c r="K95" s="56">
        <v>0</v>
      </c>
    </row>
    <row r="96" spans="1:11" ht="16.5" customHeight="1">
      <c r="A96" s="164" t="s">
        <v>207</v>
      </c>
      <c r="B96" s="164" t="s">
        <v>174</v>
      </c>
      <c r="C96" s="164" t="s">
        <v>142</v>
      </c>
      <c r="D96" s="74" t="s">
        <v>208</v>
      </c>
      <c r="E96" s="74" t="s">
        <v>88</v>
      </c>
      <c r="F96" s="56">
        <f t="shared" si="1"/>
        <v>300000</v>
      </c>
      <c r="G96" s="56"/>
      <c r="H96" s="80">
        <v>300000</v>
      </c>
      <c r="I96" s="56"/>
      <c r="J96" s="56">
        <v>0</v>
      </c>
      <c r="K96" s="56">
        <v>0</v>
      </c>
    </row>
    <row r="97" spans="1:11" ht="16.5" customHeight="1">
      <c r="A97" s="164" t="s">
        <v>207</v>
      </c>
      <c r="B97" s="164" t="s">
        <v>209</v>
      </c>
      <c r="C97" s="164" t="s">
        <v>210</v>
      </c>
      <c r="D97" s="74" t="s">
        <v>211</v>
      </c>
      <c r="E97" s="74" t="s">
        <v>89</v>
      </c>
      <c r="F97" s="56">
        <f t="shared" si="1"/>
        <v>10000</v>
      </c>
      <c r="G97" s="56"/>
      <c r="H97" s="80">
        <v>10000</v>
      </c>
      <c r="I97" s="56"/>
      <c r="J97" s="56">
        <v>0</v>
      </c>
      <c r="K97" s="56">
        <v>0</v>
      </c>
    </row>
    <row r="98" spans="1:11" ht="16.5" customHeight="1">
      <c r="A98" s="164" t="s">
        <v>207</v>
      </c>
      <c r="B98" s="164" t="s">
        <v>209</v>
      </c>
      <c r="C98" s="164" t="s">
        <v>142</v>
      </c>
      <c r="D98" s="74" t="s">
        <v>212</v>
      </c>
      <c r="E98" s="74" t="s">
        <v>90</v>
      </c>
      <c r="F98" s="56">
        <f t="shared" si="1"/>
        <v>370000</v>
      </c>
      <c r="G98" s="56"/>
      <c r="H98" s="80">
        <v>370000</v>
      </c>
      <c r="I98" s="56"/>
      <c r="J98" s="56">
        <v>0</v>
      </c>
      <c r="K98" s="56">
        <v>0</v>
      </c>
    </row>
    <row r="99" spans="1:11" ht="16.5" customHeight="1">
      <c r="A99" s="164" t="s">
        <v>213</v>
      </c>
      <c r="B99" s="164" t="s">
        <v>214</v>
      </c>
      <c r="C99" s="164" t="s">
        <v>189</v>
      </c>
      <c r="D99" s="164" t="s">
        <v>215</v>
      </c>
      <c r="E99" s="79" t="s">
        <v>91</v>
      </c>
      <c r="F99" s="56">
        <f t="shared" si="1"/>
        <v>890000</v>
      </c>
      <c r="G99" s="56">
        <v>890000</v>
      </c>
      <c r="H99" s="80"/>
      <c r="I99" s="56"/>
      <c r="J99" s="56"/>
      <c r="K99" s="56"/>
    </row>
    <row r="100" spans="1:11" ht="16.5" customHeight="1">
      <c r="A100" s="164" t="s">
        <v>216</v>
      </c>
      <c r="B100" s="164" t="s">
        <v>131</v>
      </c>
      <c r="C100" s="164" t="s">
        <v>142</v>
      </c>
      <c r="D100" s="74" t="s">
        <v>217</v>
      </c>
      <c r="E100" s="74" t="s">
        <v>92</v>
      </c>
      <c r="F100" s="56">
        <f t="shared" si="1"/>
        <v>20000</v>
      </c>
      <c r="G100" s="56"/>
      <c r="H100" s="80">
        <v>20000</v>
      </c>
      <c r="I100" s="56"/>
      <c r="J100" s="56">
        <v>0</v>
      </c>
      <c r="K100" s="56">
        <v>0</v>
      </c>
    </row>
    <row r="101" spans="1:11" ht="16.5" customHeight="1">
      <c r="A101" s="164" t="s">
        <v>216</v>
      </c>
      <c r="B101" s="164" t="s">
        <v>174</v>
      </c>
      <c r="C101" s="164" t="s">
        <v>189</v>
      </c>
      <c r="D101" s="164" t="s">
        <v>218</v>
      </c>
      <c r="E101" s="79" t="s">
        <v>93</v>
      </c>
      <c r="F101" s="56">
        <f t="shared" si="1"/>
        <v>40000</v>
      </c>
      <c r="G101" s="56"/>
      <c r="H101" s="80">
        <v>40000</v>
      </c>
      <c r="I101" s="56"/>
      <c r="J101" s="56">
        <v>0</v>
      </c>
      <c r="K101" s="56">
        <v>0</v>
      </c>
    </row>
    <row r="102" spans="1:11" ht="16.5" customHeight="1">
      <c r="A102" s="164" t="s">
        <v>216</v>
      </c>
      <c r="B102" s="164" t="s">
        <v>177</v>
      </c>
      <c r="C102" s="164" t="s">
        <v>132</v>
      </c>
      <c r="D102" s="164" t="s">
        <v>219</v>
      </c>
      <c r="E102" s="79" t="s">
        <v>94</v>
      </c>
      <c r="F102" s="56">
        <f t="shared" si="1"/>
        <v>90000</v>
      </c>
      <c r="G102" s="56"/>
      <c r="H102" s="80">
        <v>90000</v>
      </c>
      <c r="I102" s="56"/>
      <c r="J102" s="56"/>
      <c r="K102" s="56"/>
    </row>
    <row r="103" spans="1:11" ht="16.5" customHeight="1">
      <c r="A103" s="164" t="s">
        <v>216</v>
      </c>
      <c r="B103" s="164" t="s">
        <v>177</v>
      </c>
      <c r="C103" s="164" t="s">
        <v>132</v>
      </c>
      <c r="D103" s="164" t="s">
        <v>219</v>
      </c>
      <c r="E103" s="79" t="s">
        <v>94</v>
      </c>
      <c r="F103" s="56">
        <f t="shared" si="1"/>
        <v>80000</v>
      </c>
      <c r="G103" s="56"/>
      <c r="H103" s="80">
        <v>80000</v>
      </c>
      <c r="I103" s="56"/>
      <c r="J103" s="56"/>
      <c r="K103" s="56"/>
    </row>
    <row r="104" spans="1:11" ht="16.5" customHeight="1">
      <c r="A104" s="164" t="s">
        <v>216</v>
      </c>
      <c r="B104" s="164" t="s">
        <v>200</v>
      </c>
      <c r="C104" s="164" t="s">
        <v>137</v>
      </c>
      <c r="D104" s="74" t="s">
        <v>220</v>
      </c>
      <c r="E104" s="74" t="s">
        <v>95</v>
      </c>
      <c r="F104" s="56">
        <f t="shared" si="1"/>
        <v>50000</v>
      </c>
      <c r="G104" s="56"/>
      <c r="H104" s="80">
        <v>50000</v>
      </c>
      <c r="I104" s="56"/>
      <c r="J104" s="56">
        <v>0</v>
      </c>
      <c r="K104" s="56">
        <v>0</v>
      </c>
    </row>
    <row r="105" spans="1:11" ht="16.5" customHeight="1">
      <c r="A105" s="164" t="s">
        <v>221</v>
      </c>
      <c r="B105" s="164" t="s">
        <v>131</v>
      </c>
      <c r="C105" s="164" t="s">
        <v>142</v>
      </c>
      <c r="D105" s="164" t="s">
        <v>222</v>
      </c>
      <c r="E105" s="79" t="s">
        <v>96</v>
      </c>
      <c r="F105" s="56">
        <f t="shared" si="1"/>
        <v>200000</v>
      </c>
      <c r="G105" s="56"/>
      <c r="H105" s="80">
        <v>200000</v>
      </c>
      <c r="I105" s="56"/>
      <c r="J105" s="56">
        <v>0</v>
      </c>
      <c r="K105" s="56">
        <v>0</v>
      </c>
    </row>
    <row r="106" spans="1:11" ht="16.5" customHeight="1">
      <c r="A106" s="164" t="s">
        <v>221</v>
      </c>
      <c r="B106" s="164" t="s">
        <v>131</v>
      </c>
      <c r="C106" s="164" t="s">
        <v>142</v>
      </c>
      <c r="D106" s="164" t="s">
        <v>222</v>
      </c>
      <c r="E106" s="79" t="s">
        <v>96</v>
      </c>
      <c r="F106" s="56">
        <f t="shared" si="1"/>
        <v>60000</v>
      </c>
      <c r="G106" s="56"/>
      <c r="H106" s="80">
        <v>60000</v>
      </c>
      <c r="I106" s="56"/>
      <c r="J106" s="56">
        <v>0</v>
      </c>
      <c r="K106" s="56">
        <v>0</v>
      </c>
    </row>
    <row r="107" spans="1:11" ht="16.5" customHeight="1">
      <c r="A107" s="164" t="s">
        <v>221</v>
      </c>
      <c r="B107" s="164" t="s">
        <v>131</v>
      </c>
      <c r="C107" s="164" t="s">
        <v>142</v>
      </c>
      <c r="D107" s="164" t="s">
        <v>222</v>
      </c>
      <c r="E107" s="79" t="s">
        <v>96</v>
      </c>
      <c r="F107" s="56">
        <f t="shared" si="1"/>
        <v>150000</v>
      </c>
      <c r="G107" s="56"/>
      <c r="H107" s="80">
        <v>150000</v>
      </c>
      <c r="I107" s="56"/>
      <c r="J107" s="56">
        <v>0</v>
      </c>
      <c r="K107" s="56">
        <v>0</v>
      </c>
    </row>
    <row r="108" spans="1:11" ht="16.5" customHeight="1">
      <c r="A108" s="164" t="s">
        <v>221</v>
      </c>
      <c r="B108" s="164" t="s">
        <v>131</v>
      </c>
      <c r="C108" s="164" t="s">
        <v>142</v>
      </c>
      <c r="D108" s="164" t="s">
        <v>222</v>
      </c>
      <c r="E108" s="79" t="s">
        <v>96</v>
      </c>
      <c r="F108" s="56">
        <f t="shared" si="1"/>
        <v>20000</v>
      </c>
      <c r="G108" s="56"/>
      <c r="H108" s="80">
        <v>20000</v>
      </c>
      <c r="I108" s="56"/>
      <c r="J108" s="56">
        <v>0</v>
      </c>
      <c r="K108" s="56">
        <v>0</v>
      </c>
    </row>
    <row r="109" spans="1:11" ht="16.5" customHeight="1">
      <c r="A109" s="164" t="s">
        <v>221</v>
      </c>
      <c r="B109" s="164" t="s">
        <v>131</v>
      </c>
      <c r="C109" s="164" t="s">
        <v>142</v>
      </c>
      <c r="D109" s="164" t="s">
        <v>222</v>
      </c>
      <c r="E109" s="79" t="s">
        <v>96</v>
      </c>
      <c r="F109" s="56">
        <f t="shared" si="1"/>
        <v>585000</v>
      </c>
      <c r="G109" s="56"/>
      <c r="H109" s="80">
        <v>585000</v>
      </c>
      <c r="I109" s="56"/>
      <c r="J109" s="56">
        <v>0</v>
      </c>
      <c r="K109" s="56">
        <v>0</v>
      </c>
    </row>
    <row r="110" spans="1:11" ht="16.5" customHeight="1">
      <c r="A110" s="164" t="s">
        <v>221</v>
      </c>
      <c r="B110" s="164" t="s">
        <v>131</v>
      </c>
      <c r="C110" s="164" t="s">
        <v>142</v>
      </c>
      <c r="D110" s="164" t="s">
        <v>222</v>
      </c>
      <c r="E110" s="79" t="s">
        <v>96</v>
      </c>
      <c r="F110" s="56">
        <f t="shared" si="1"/>
        <v>638000</v>
      </c>
      <c r="G110" s="56"/>
      <c r="H110" s="80">
        <v>638000</v>
      </c>
      <c r="I110" s="56"/>
      <c r="J110" s="56">
        <v>0</v>
      </c>
      <c r="K110" s="56">
        <v>0</v>
      </c>
    </row>
    <row r="111" spans="1:11" ht="16.5" customHeight="1">
      <c r="A111" s="164" t="s">
        <v>221</v>
      </c>
      <c r="B111" s="164" t="s">
        <v>131</v>
      </c>
      <c r="C111" s="164" t="s">
        <v>142</v>
      </c>
      <c r="D111" s="164" t="s">
        <v>222</v>
      </c>
      <c r="E111" s="79" t="s">
        <v>96</v>
      </c>
      <c r="F111" s="56">
        <f t="shared" si="1"/>
        <v>450000</v>
      </c>
      <c r="G111" s="56"/>
      <c r="H111" s="80">
        <v>450000</v>
      </c>
      <c r="I111" s="56"/>
      <c r="J111" s="56">
        <v>0</v>
      </c>
      <c r="K111" s="56">
        <v>0</v>
      </c>
    </row>
    <row r="112" spans="1:11" ht="16.5" customHeight="1">
      <c r="A112" s="164" t="s">
        <v>221</v>
      </c>
      <c r="B112" s="164" t="s">
        <v>131</v>
      </c>
      <c r="C112" s="164" t="s">
        <v>142</v>
      </c>
      <c r="D112" s="164" t="s">
        <v>222</v>
      </c>
      <c r="E112" s="79" t="s">
        <v>96</v>
      </c>
      <c r="F112" s="56">
        <f t="shared" si="1"/>
        <v>300000</v>
      </c>
      <c r="G112" s="56"/>
      <c r="H112" s="80">
        <v>300000</v>
      </c>
      <c r="I112" s="56"/>
      <c r="J112" s="56">
        <v>0</v>
      </c>
      <c r="K112" s="56">
        <v>0</v>
      </c>
    </row>
    <row r="113" spans="1:11" ht="16.5" customHeight="1">
      <c r="A113" s="164" t="s">
        <v>221</v>
      </c>
      <c r="B113" s="164" t="s">
        <v>131</v>
      </c>
      <c r="C113" s="164" t="s">
        <v>142</v>
      </c>
      <c r="D113" s="164" t="s">
        <v>222</v>
      </c>
      <c r="E113" s="79" t="s">
        <v>96</v>
      </c>
      <c r="F113" s="56">
        <f t="shared" si="1"/>
        <v>50000</v>
      </c>
      <c r="G113" s="56"/>
      <c r="H113" s="80">
        <v>50000</v>
      </c>
      <c r="I113" s="56"/>
      <c r="J113" s="56">
        <v>0</v>
      </c>
      <c r="K113" s="56">
        <v>0</v>
      </c>
    </row>
    <row r="114" spans="1:11" ht="16.5" customHeight="1">
      <c r="A114" s="164" t="s">
        <v>221</v>
      </c>
      <c r="B114" s="164" t="s">
        <v>131</v>
      </c>
      <c r="C114" s="164" t="s">
        <v>142</v>
      </c>
      <c r="D114" s="164" t="s">
        <v>222</v>
      </c>
      <c r="E114" s="79" t="s">
        <v>96</v>
      </c>
      <c r="F114" s="56">
        <f t="shared" si="1"/>
        <v>100000</v>
      </c>
      <c r="G114" s="56"/>
      <c r="H114" s="80">
        <v>100000</v>
      </c>
      <c r="I114" s="56"/>
      <c r="J114" s="56">
        <v>0</v>
      </c>
      <c r="K114" s="56">
        <v>0</v>
      </c>
    </row>
    <row r="115" spans="1:11" ht="16.5" customHeight="1">
      <c r="A115" s="164" t="s">
        <v>221</v>
      </c>
      <c r="B115" s="164" t="s">
        <v>131</v>
      </c>
      <c r="C115" s="164" t="s">
        <v>142</v>
      </c>
      <c r="D115" s="164" t="s">
        <v>222</v>
      </c>
      <c r="E115" s="79" t="s">
        <v>96</v>
      </c>
      <c r="F115" s="56">
        <f t="shared" si="1"/>
        <v>200000</v>
      </c>
      <c r="G115" s="56"/>
      <c r="H115" s="80">
        <v>200000</v>
      </c>
      <c r="I115" s="56"/>
      <c r="J115" s="56">
        <v>0</v>
      </c>
      <c r="K115" s="56">
        <v>0</v>
      </c>
    </row>
    <row r="116" spans="1:11" ht="16.5" customHeight="1">
      <c r="A116" s="164" t="s">
        <v>221</v>
      </c>
      <c r="B116" s="164" t="s">
        <v>131</v>
      </c>
      <c r="C116" s="164" t="s">
        <v>142</v>
      </c>
      <c r="D116" s="164" t="s">
        <v>222</v>
      </c>
      <c r="E116" s="79" t="s">
        <v>96</v>
      </c>
      <c r="F116" s="56">
        <f t="shared" si="1"/>
        <v>50000</v>
      </c>
      <c r="G116" s="56"/>
      <c r="H116" s="80">
        <v>50000</v>
      </c>
      <c r="I116" s="56"/>
      <c r="J116" s="56">
        <v>0</v>
      </c>
      <c r="K116" s="56">
        <v>0</v>
      </c>
    </row>
    <row r="117" spans="1:11" ht="16.5" customHeight="1">
      <c r="A117" s="164" t="s">
        <v>221</v>
      </c>
      <c r="B117" s="164" t="s">
        <v>131</v>
      </c>
      <c r="C117" s="164" t="s">
        <v>142</v>
      </c>
      <c r="D117" s="164" t="s">
        <v>222</v>
      </c>
      <c r="E117" s="79" t="s">
        <v>96</v>
      </c>
      <c r="F117" s="56">
        <f t="shared" si="1"/>
        <v>40000</v>
      </c>
      <c r="G117" s="56"/>
      <c r="H117" s="80">
        <v>40000</v>
      </c>
      <c r="I117" s="56"/>
      <c r="J117" s="56">
        <v>0</v>
      </c>
      <c r="K117" s="56">
        <v>0</v>
      </c>
    </row>
    <row r="118" spans="1:11" ht="16.5" customHeight="1">
      <c r="A118" s="164" t="s">
        <v>221</v>
      </c>
      <c r="B118" s="164" t="s">
        <v>131</v>
      </c>
      <c r="C118" s="164" t="s">
        <v>142</v>
      </c>
      <c r="D118" s="164" t="s">
        <v>222</v>
      </c>
      <c r="E118" s="79" t="s">
        <v>96</v>
      </c>
      <c r="F118" s="56">
        <f t="shared" si="1"/>
        <v>50000</v>
      </c>
      <c r="G118" s="56"/>
      <c r="H118" s="80">
        <v>50000</v>
      </c>
      <c r="I118" s="56"/>
      <c r="J118" s="56">
        <v>0</v>
      </c>
      <c r="K118" s="56">
        <v>0</v>
      </c>
    </row>
    <row r="119" spans="1:11" ht="16.5" customHeight="1">
      <c r="A119" s="164" t="s">
        <v>221</v>
      </c>
      <c r="B119" s="164" t="s">
        <v>131</v>
      </c>
      <c r="C119" s="164" t="s">
        <v>142</v>
      </c>
      <c r="D119" s="164" t="s">
        <v>222</v>
      </c>
      <c r="E119" s="79" t="s">
        <v>96</v>
      </c>
      <c r="F119" s="56">
        <f t="shared" si="1"/>
        <v>540000</v>
      </c>
      <c r="G119" s="56"/>
      <c r="H119" s="80">
        <v>540000</v>
      </c>
      <c r="I119" s="56"/>
      <c r="J119" s="56">
        <v>0</v>
      </c>
      <c r="K119" s="56">
        <v>0</v>
      </c>
    </row>
    <row r="120" spans="1:11" ht="16.5" customHeight="1">
      <c r="A120" s="164" t="s">
        <v>221</v>
      </c>
      <c r="B120" s="164" t="s">
        <v>223</v>
      </c>
      <c r="C120" s="164" t="s">
        <v>137</v>
      </c>
      <c r="D120" s="74" t="s">
        <v>224</v>
      </c>
      <c r="E120" s="74" t="s">
        <v>97</v>
      </c>
      <c r="F120" s="56">
        <f t="shared" si="1"/>
        <v>1100000</v>
      </c>
      <c r="G120" s="56"/>
      <c r="H120" s="80">
        <v>1100000</v>
      </c>
      <c r="I120" s="56"/>
      <c r="J120" s="56">
        <v>0</v>
      </c>
      <c r="K120" s="56">
        <v>0</v>
      </c>
    </row>
    <row r="121" spans="1:11" ht="16.5" customHeight="1">
      <c r="A121" s="164" t="s">
        <v>221</v>
      </c>
      <c r="B121" s="164" t="s">
        <v>223</v>
      </c>
      <c r="C121" s="164" t="s">
        <v>132</v>
      </c>
      <c r="D121" s="74" t="s">
        <v>225</v>
      </c>
      <c r="E121" s="74" t="s">
        <v>98</v>
      </c>
      <c r="F121" s="56">
        <f t="shared" si="1"/>
        <v>100000</v>
      </c>
      <c r="G121" s="56"/>
      <c r="H121" s="80">
        <v>100000</v>
      </c>
      <c r="I121" s="56"/>
      <c r="J121" s="56">
        <v>0</v>
      </c>
      <c r="K121" s="56">
        <v>0</v>
      </c>
    </row>
    <row r="122" spans="1:11" ht="16.5" customHeight="1">
      <c r="A122" s="164" t="s">
        <v>221</v>
      </c>
      <c r="B122" s="164" t="s">
        <v>223</v>
      </c>
      <c r="C122" s="164" t="s">
        <v>132</v>
      </c>
      <c r="D122" s="74" t="s">
        <v>225</v>
      </c>
      <c r="E122" s="74" t="s">
        <v>98</v>
      </c>
      <c r="F122" s="56">
        <f t="shared" si="1"/>
        <v>40000</v>
      </c>
      <c r="G122" s="56"/>
      <c r="H122" s="80">
        <v>40000</v>
      </c>
      <c r="I122" s="56"/>
      <c r="J122" s="56"/>
      <c r="K122" s="56"/>
    </row>
    <row r="123" spans="1:11" ht="16.5" customHeight="1">
      <c r="A123" s="164" t="s">
        <v>221</v>
      </c>
      <c r="B123" s="164" t="s">
        <v>223</v>
      </c>
      <c r="C123" s="164" t="s">
        <v>132</v>
      </c>
      <c r="D123" s="74" t="s">
        <v>225</v>
      </c>
      <c r="E123" s="74" t="s">
        <v>98</v>
      </c>
      <c r="F123" s="56">
        <f t="shared" si="1"/>
        <v>560000</v>
      </c>
      <c r="G123" s="56"/>
      <c r="H123" s="80">
        <v>560000</v>
      </c>
      <c r="I123" s="56"/>
      <c r="J123" s="56"/>
      <c r="K123" s="56"/>
    </row>
    <row r="124" spans="1:11" ht="16.5" customHeight="1">
      <c r="A124" s="164" t="s">
        <v>221</v>
      </c>
      <c r="B124" s="164" t="s">
        <v>182</v>
      </c>
      <c r="C124" s="164" t="s">
        <v>164</v>
      </c>
      <c r="D124" s="164" t="s">
        <v>226</v>
      </c>
      <c r="E124" s="79" t="s">
        <v>99</v>
      </c>
      <c r="F124" s="56">
        <f t="shared" si="1"/>
        <v>130000</v>
      </c>
      <c r="G124" s="56"/>
      <c r="H124" s="80">
        <v>130000</v>
      </c>
      <c r="I124" s="56"/>
      <c r="J124" s="56">
        <v>0</v>
      </c>
      <c r="K124" s="56">
        <v>0</v>
      </c>
    </row>
    <row r="125" spans="1:11" ht="16.5" customHeight="1">
      <c r="A125" s="164" t="s">
        <v>221</v>
      </c>
      <c r="B125" s="164" t="s">
        <v>182</v>
      </c>
      <c r="C125" s="164" t="s">
        <v>164</v>
      </c>
      <c r="D125" s="164" t="s">
        <v>226</v>
      </c>
      <c r="E125" s="79" t="s">
        <v>99</v>
      </c>
      <c r="F125" s="56">
        <f t="shared" si="1"/>
        <v>600000</v>
      </c>
      <c r="G125" s="56"/>
      <c r="H125" s="80">
        <v>600000</v>
      </c>
      <c r="I125" s="56"/>
      <c r="J125" s="56">
        <v>0</v>
      </c>
      <c r="K125" s="56">
        <v>0</v>
      </c>
    </row>
    <row r="126" spans="1:11" ht="16.5" customHeight="1">
      <c r="A126" s="164" t="s">
        <v>221</v>
      </c>
      <c r="B126" s="164" t="s">
        <v>182</v>
      </c>
      <c r="C126" s="164" t="s">
        <v>164</v>
      </c>
      <c r="D126" s="164" t="s">
        <v>226</v>
      </c>
      <c r="E126" s="79" t="s">
        <v>99</v>
      </c>
      <c r="F126" s="56">
        <f t="shared" si="1"/>
        <v>400000</v>
      </c>
      <c r="G126" s="56"/>
      <c r="H126" s="80">
        <v>400000</v>
      </c>
      <c r="I126" s="56"/>
      <c r="J126" s="56">
        <v>0</v>
      </c>
      <c r="K126" s="56">
        <v>0</v>
      </c>
    </row>
    <row r="127" spans="1:11" ht="16.5" customHeight="1">
      <c r="A127" s="164" t="s">
        <v>227</v>
      </c>
      <c r="B127" s="164" t="s">
        <v>131</v>
      </c>
      <c r="C127" s="164" t="s">
        <v>140</v>
      </c>
      <c r="D127" s="74" t="s">
        <v>228</v>
      </c>
      <c r="E127" s="74" t="s">
        <v>100</v>
      </c>
      <c r="F127" s="56">
        <f t="shared" si="1"/>
        <v>40000</v>
      </c>
      <c r="G127" s="56"/>
      <c r="H127" s="80">
        <v>40000</v>
      </c>
      <c r="I127" s="56"/>
      <c r="J127" s="56">
        <v>0</v>
      </c>
      <c r="K127" s="56">
        <v>0</v>
      </c>
    </row>
    <row r="128" spans="1:11" ht="16.5" customHeight="1">
      <c r="A128" s="164" t="s">
        <v>227</v>
      </c>
      <c r="B128" s="164" t="s">
        <v>131</v>
      </c>
      <c r="C128" s="164" t="s">
        <v>229</v>
      </c>
      <c r="D128" s="74" t="s">
        <v>230</v>
      </c>
      <c r="E128" s="74" t="s">
        <v>101</v>
      </c>
      <c r="F128" s="56">
        <f t="shared" si="1"/>
        <v>50000</v>
      </c>
      <c r="G128" s="56"/>
      <c r="H128" s="80">
        <v>50000</v>
      </c>
      <c r="I128" s="56"/>
      <c r="J128" s="56">
        <v>0</v>
      </c>
      <c r="K128" s="56">
        <v>0</v>
      </c>
    </row>
    <row r="129" spans="1:11" ht="16.5" customHeight="1">
      <c r="A129" s="164" t="s">
        <v>227</v>
      </c>
      <c r="B129" s="164" t="s">
        <v>131</v>
      </c>
      <c r="C129" s="164" t="s">
        <v>142</v>
      </c>
      <c r="D129" s="74" t="s">
        <v>231</v>
      </c>
      <c r="E129" s="74" t="s">
        <v>102</v>
      </c>
      <c r="F129" s="56">
        <f t="shared" si="1"/>
        <v>200000</v>
      </c>
      <c r="G129" s="56"/>
      <c r="H129" s="80">
        <v>200000</v>
      </c>
      <c r="I129" s="56"/>
      <c r="J129" s="56">
        <v>0</v>
      </c>
      <c r="K129" s="56">
        <v>0</v>
      </c>
    </row>
    <row r="130" spans="1:11" ht="16.5" customHeight="1">
      <c r="A130" s="164" t="s">
        <v>227</v>
      </c>
      <c r="B130" s="164" t="s">
        <v>131</v>
      </c>
      <c r="C130" s="164" t="s">
        <v>142</v>
      </c>
      <c r="D130" s="74" t="s">
        <v>231</v>
      </c>
      <c r="E130" s="74" t="s">
        <v>102</v>
      </c>
      <c r="F130" s="56">
        <f t="shared" si="1"/>
        <v>50000</v>
      </c>
      <c r="G130" s="56"/>
      <c r="H130" s="80">
        <v>50000</v>
      </c>
      <c r="I130" s="56"/>
      <c r="J130" s="56">
        <v>0</v>
      </c>
      <c r="K130" s="56">
        <v>0</v>
      </c>
    </row>
    <row r="131" spans="1:11" ht="16.5" customHeight="1">
      <c r="A131" s="164" t="s">
        <v>227</v>
      </c>
      <c r="B131" s="164" t="s">
        <v>131</v>
      </c>
      <c r="C131" s="164" t="s">
        <v>142</v>
      </c>
      <c r="D131" s="74" t="s">
        <v>231</v>
      </c>
      <c r="E131" s="74" t="s">
        <v>102</v>
      </c>
      <c r="F131" s="56">
        <f t="shared" si="1"/>
        <v>50000</v>
      </c>
      <c r="G131" s="56"/>
      <c r="H131" s="80">
        <v>50000</v>
      </c>
      <c r="I131" s="56"/>
      <c r="J131" s="56">
        <v>0</v>
      </c>
      <c r="K131" s="56">
        <v>0</v>
      </c>
    </row>
    <row r="132" spans="1:11" ht="16.5" customHeight="1">
      <c r="A132" s="164" t="s">
        <v>227</v>
      </c>
      <c r="B132" s="164" t="s">
        <v>131</v>
      </c>
      <c r="C132" s="164" t="s">
        <v>142</v>
      </c>
      <c r="D132" s="74" t="s">
        <v>231</v>
      </c>
      <c r="E132" s="74" t="s">
        <v>102</v>
      </c>
      <c r="F132" s="56">
        <f t="shared" si="1"/>
        <v>100000</v>
      </c>
      <c r="G132" s="56"/>
      <c r="H132" s="80">
        <v>100000</v>
      </c>
      <c r="I132" s="56"/>
      <c r="J132" s="56">
        <v>0</v>
      </c>
      <c r="K132" s="56">
        <v>0</v>
      </c>
    </row>
    <row r="133" spans="1:11" ht="16.5" customHeight="1">
      <c r="A133" s="164" t="s">
        <v>227</v>
      </c>
      <c r="B133" s="164" t="s">
        <v>134</v>
      </c>
      <c r="C133" s="164" t="s">
        <v>232</v>
      </c>
      <c r="D133" s="74" t="s">
        <v>233</v>
      </c>
      <c r="E133" s="74" t="s">
        <v>103</v>
      </c>
      <c r="F133" s="56">
        <f t="shared" si="1"/>
        <v>40000</v>
      </c>
      <c r="G133" s="56"/>
      <c r="H133" s="80">
        <v>40000</v>
      </c>
      <c r="I133" s="56"/>
      <c r="J133" s="56">
        <v>0</v>
      </c>
      <c r="K133" s="56">
        <v>0</v>
      </c>
    </row>
    <row r="134" spans="1:11" ht="16.5" customHeight="1">
      <c r="A134" s="164" t="s">
        <v>227</v>
      </c>
      <c r="B134" s="164" t="s">
        <v>136</v>
      </c>
      <c r="C134" s="164" t="s">
        <v>195</v>
      </c>
      <c r="D134" s="74" t="s">
        <v>234</v>
      </c>
      <c r="E134" s="74" t="s">
        <v>104</v>
      </c>
      <c r="F134" s="56">
        <f t="shared" si="1"/>
        <v>40000</v>
      </c>
      <c r="G134" s="56"/>
      <c r="H134" s="80">
        <v>40000</v>
      </c>
      <c r="I134" s="56"/>
      <c r="J134" s="56">
        <v>0</v>
      </c>
      <c r="K134" s="56">
        <v>0</v>
      </c>
    </row>
    <row r="135" spans="1:11" ht="16.5" customHeight="1">
      <c r="A135" s="164" t="s">
        <v>227</v>
      </c>
      <c r="B135" s="164" t="s">
        <v>161</v>
      </c>
      <c r="C135" s="164" t="s">
        <v>164</v>
      </c>
      <c r="D135" s="164" t="s">
        <v>235</v>
      </c>
      <c r="E135" s="79" t="s">
        <v>105</v>
      </c>
      <c r="F135" s="56">
        <f t="shared" si="1"/>
        <v>200000</v>
      </c>
      <c r="G135" s="56"/>
      <c r="H135" s="80">
        <v>200000</v>
      </c>
      <c r="I135" s="56"/>
      <c r="J135" s="56">
        <v>0</v>
      </c>
      <c r="K135" s="56">
        <v>0</v>
      </c>
    </row>
    <row r="136" spans="1:11" ht="16.5" customHeight="1">
      <c r="A136" s="164" t="s">
        <v>227</v>
      </c>
      <c r="B136" s="164" t="s">
        <v>209</v>
      </c>
      <c r="C136" s="164" t="s">
        <v>195</v>
      </c>
      <c r="D136" s="74" t="s">
        <v>236</v>
      </c>
      <c r="E136" s="74" t="s">
        <v>106</v>
      </c>
      <c r="F136" s="56">
        <f t="shared" si="1"/>
        <v>1750000</v>
      </c>
      <c r="G136" s="56"/>
      <c r="H136" s="80">
        <v>1750000</v>
      </c>
      <c r="I136" s="56"/>
      <c r="J136" s="56">
        <v>0</v>
      </c>
      <c r="K136" s="56">
        <v>0</v>
      </c>
    </row>
    <row r="137" spans="1:11" ht="16.5" customHeight="1">
      <c r="A137" s="164" t="s">
        <v>227</v>
      </c>
      <c r="B137" s="164" t="s">
        <v>209</v>
      </c>
      <c r="C137" s="164" t="s">
        <v>195</v>
      </c>
      <c r="D137" s="164" t="s">
        <v>236</v>
      </c>
      <c r="E137" s="79" t="s">
        <v>107</v>
      </c>
      <c r="F137" s="56">
        <f aca="true" t="shared" si="2" ref="F137:F149">G137+H137</f>
        <v>340000</v>
      </c>
      <c r="G137" s="56"/>
      <c r="H137" s="80">
        <v>340000</v>
      </c>
      <c r="I137" s="56"/>
      <c r="J137" s="56"/>
      <c r="K137" s="56"/>
    </row>
    <row r="138" spans="1:11" ht="16.5" customHeight="1">
      <c r="A138" s="164" t="s">
        <v>227</v>
      </c>
      <c r="B138" s="164" t="s">
        <v>209</v>
      </c>
      <c r="C138" s="164" t="s">
        <v>195</v>
      </c>
      <c r="D138" s="164" t="s">
        <v>236</v>
      </c>
      <c r="E138" s="79" t="s">
        <v>107</v>
      </c>
      <c r="F138" s="56">
        <f t="shared" si="2"/>
        <v>150000</v>
      </c>
      <c r="G138" s="56"/>
      <c r="H138" s="80">
        <v>150000</v>
      </c>
      <c r="I138" s="56"/>
      <c r="J138" s="56"/>
      <c r="K138" s="56"/>
    </row>
    <row r="139" spans="1:11" ht="16.5" customHeight="1">
      <c r="A139" s="164" t="s">
        <v>237</v>
      </c>
      <c r="B139" s="164" t="s">
        <v>131</v>
      </c>
      <c r="C139" s="164" t="s">
        <v>197</v>
      </c>
      <c r="D139" s="74" t="s">
        <v>238</v>
      </c>
      <c r="E139" s="74" t="s">
        <v>108</v>
      </c>
      <c r="F139" s="56">
        <f t="shared" si="2"/>
        <v>100000</v>
      </c>
      <c r="G139" s="56"/>
      <c r="H139" s="80">
        <v>100000</v>
      </c>
      <c r="I139" s="56"/>
      <c r="J139" s="56">
        <v>0</v>
      </c>
      <c r="K139" s="56">
        <v>0</v>
      </c>
    </row>
    <row r="140" spans="1:11" ht="16.5" customHeight="1">
      <c r="A140" s="164" t="s">
        <v>239</v>
      </c>
      <c r="B140" s="164" t="s">
        <v>145</v>
      </c>
      <c r="C140" s="164" t="s">
        <v>164</v>
      </c>
      <c r="D140" s="164" t="s">
        <v>240</v>
      </c>
      <c r="E140" s="79" t="s">
        <v>109</v>
      </c>
      <c r="F140" s="56">
        <f t="shared" si="2"/>
        <v>200000</v>
      </c>
      <c r="G140" s="56"/>
      <c r="H140" s="80">
        <v>200000</v>
      </c>
      <c r="I140" s="56"/>
      <c r="J140" s="56">
        <v>0</v>
      </c>
      <c r="K140" s="56">
        <v>0</v>
      </c>
    </row>
    <row r="141" spans="1:11" ht="16.5" customHeight="1">
      <c r="A141" s="164" t="s">
        <v>239</v>
      </c>
      <c r="B141" s="164" t="s">
        <v>145</v>
      </c>
      <c r="C141" s="164" t="s">
        <v>164</v>
      </c>
      <c r="D141" s="164" t="s">
        <v>240</v>
      </c>
      <c r="E141" s="79" t="s">
        <v>109</v>
      </c>
      <c r="F141" s="56">
        <f t="shared" si="2"/>
        <v>200000</v>
      </c>
      <c r="G141" s="56"/>
      <c r="H141" s="80">
        <v>200000</v>
      </c>
      <c r="I141" s="56"/>
      <c r="J141" s="56">
        <v>0</v>
      </c>
      <c r="K141" s="56">
        <v>0</v>
      </c>
    </row>
    <row r="142" spans="1:11" ht="16.5" customHeight="1">
      <c r="A142" s="164" t="s">
        <v>239</v>
      </c>
      <c r="B142" s="164" t="s">
        <v>145</v>
      </c>
      <c r="C142" s="164" t="s">
        <v>164</v>
      </c>
      <c r="D142" s="164" t="s">
        <v>240</v>
      </c>
      <c r="E142" s="79" t="s">
        <v>109</v>
      </c>
      <c r="F142" s="56">
        <f t="shared" si="2"/>
        <v>60000</v>
      </c>
      <c r="G142" s="56"/>
      <c r="H142" s="80">
        <v>60000</v>
      </c>
      <c r="I142" s="56"/>
      <c r="J142" s="56">
        <v>0</v>
      </c>
      <c r="K142" s="56">
        <v>0</v>
      </c>
    </row>
    <row r="143" spans="1:11" ht="16.5" customHeight="1">
      <c r="A143" s="164" t="s">
        <v>239</v>
      </c>
      <c r="B143" s="164" t="s">
        <v>140</v>
      </c>
      <c r="C143" s="164" t="s">
        <v>161</v>
      </c>
      <c r="D143" s="164" t="s">
        <v>241</v>
      </c>
      <c r="E143" s="79" t="s">
        <v>110</v>
      </c>
      <c r="F143" s="56">
        <f t="shared" si="2"/>
        <v>30000</v>
      </c>
      <c r="G143" s="56"/>
      <c r="H143" s="80">
        <v>30000</v>
      </c>
      <c r="I143" s="56"/>
      <c r="J143" s="56">
        <v>0</v>
      </c>
      <c r="K143" s="56">
        <v>0</v>
      </c>
    </row>
    <row r="144" spans="1:11" ht="16.5" customHeight="1">
      <c r="A144" s="164" t="s">
        <v>242</v>
      </c>
      <c r="B144" s="164" t="s">
        <v>134</v>
      </c>
      <c r="C144" s="164" t="s">
        <v>142</v>
      </c>
      <c r="D144" s="164" t="s">
        <v>243</v>
      </c>
      <c r="E144" s="164" t="s">
        <v>111</v>
      </c>
      <c r="F144" s="56">
        <f t="shared" si="2"/>
        <v>180000</v>
      </c>
      <c r="G144" s="56"/>
      <c r="H144" s="80">
        <v>180000</v>
      </c>
      <c r="I144" s="56"/>
      <c r="J144" s="56">
        <v>0</v>
      </c>
      <c r="K144" s="56">
        <v>0</v>
      </c>
    </row>
    <row r="145" spans="1:11" ht="16.5" customHeight="1">
      <c r="A145" s="164" t="s">
        <v>244</v>
      </c>
      <c r="B145" s="164" t="s">
        <v>132</v>
      </c>
      <c r="C145" s="164" t="s">
        <v>137</v>
      </c>
      <c r="D145" s="164"/>
      <c r="E145" s="164" t="s">
        <v>112</v>
      </c>
      <c r="F145" s="56">
        <v>950000</v>
      </c>
      <c r="G145" s="56">
        <v>950000</v>
      </c>
      <c r="H145" s="80"/>
      <c r="I145" s="56"/>
      <c r="J145" s="56"/>
      <c r="K145" s="56"/>
    </row>
    <row r="146" spans="1:11" ht="16.5" customHeight="1">
      <c r="A146" s="164" t="s">
        <v>245</v>
      </c>
      <c r="B146" s="164" t="s">
        <v>246</v>
      </c>
      <c r="C146" s="164" t="s">
        <v>177</v>
      </c>
      <c r="D146" s="164" t="s">
        <v>247</v>
      </c>
      <c r="E146" s="79" t="s">
        <v>113</v>
      </c>
      <c r="F146" s="56">
        <f t="shared" si="2"/>
        <v>2000000</v>
      </c>
      <c r="G146" s="207"/>
      <c r="H146" s="206">
        <v>2000000</v>
      </c>
      <c r="I146" s="156"/>
      <c r="J146" s="156"/>
      <c r="K146" s="156"/>
    </row>
    <row r="147" spans="1:11" ht="16.5" customHeight="1">
      <c r="A147" s="164" t="s">
        <v>245</v>
      </c>
      <c r="B147" s="164" t="s">
        <v>246</v>
      </c>
      <c r="C147" s="164" t="s">
        <v>177</v>
      </c>
      <c r="D147" s="164" t="s">
        <v>247</v>
      </c>
      <c r="E147" s="79" t="s">
        <v>113</v>
      </c>
      <c r="F147" s="56">
        <f t="shared" si="2"/>
        <v>100000</v>
      </c>
      <c r="G147" s="207"/>
      <c r="H147" s="206">
        <v>100000</v>
      </c>
      <c r="I147" s="156"/>
      <c r="J147" s="156"/>
      <c r="K147" s="156"/>
    </row>
    <row r="148" spans="1:11" ht="16.5" customHeight="1">
      <c r="A148" s="164" t="s">
        <v>248</v>
      </c>
      <c r="B148" s="164" t="s">
        <v>249</v>
      </c>
      <c r="C148" s="164" t="s">
        <v>149</v>
      </c>
      <c r="D148" s="164" t="s">
        <v>250</v>
      </c>
      <c r="E148" s="79" t="s">
        <v>114</v>
      </c>
      <c r="F148" s="56">
        <f t="shared" si="2"/>
        <v>240000</v>
      </c>
      <c r="G148" s="207"/>
      <c r="H148" s="206">
        <v>240000</v>
      </c>
      <c r="I148" s="156"/>
      <c r="J148" s="156"/>
      <c r="K148" s="156"/>
    </row>
    <row r="149" spans="1:11" ht="16.5" customHeight="1">
      <c r="A149" s="164" t="s">
        <v>248</v>
      </c>
      <c r="B149" s="164" t="s">
        <v>249</v>
      </c>
      <c r="C149" s="164" t="s">
        <v>251</v>
      </c>
      <c r="D149" s="164" t="s">
        <v>252</v>
      </c>
      <c r="E149" s="79" t="s">
        <v>115</v>
      </c>
      <c r="F149" s="56">
        <f t="shared" si="2"/>
        <v>150000</v>
      </c>
      <c r="G149" s="207"/>
      <c r="H149" s="206">
        <v>150000</v>
      </c>
      <c r="I149" s="156"/>
      <c r="J149" s="156"/>
      <c r="K149" s="156"/>
    </row>
  </sheetData>
  <sheetProtection formatCells="0" formatColumns="0" formatRows="0"/>
  <mergeCells count="10">
    <mergeCell ref="A2:K2"/>
    <mergeCell ref="A3:F3"/>
    <mergeCell ref="A4:C4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67"/>
      <c r="B1" s="67"/>
      <c r="C1" s="67"/>
      <c r="D1" s="67"/>
      <c r="E1" s="67"/>
      <c r="G1" s="29" t="s">
        <v>253</v>
      </c>
    </row>
    <row r="2" spans="1:6" ht="16.5" customHeight="1">
      <c r="A2" s="69" t="s">
        <v>254</v>
      </c>
      <c r="B2" s="69"/>
      <c r="C2" s="69"/>
      <c r="D2" s="69"/>
      <c r="E2" s="69"/>
      <c r="F2" s="69"/>
    </row>
    <row r="3" spans="1:7" ht="17.25" customHeight="1">
      <c r="A3" s="70" t="s">
        <v>255</v>
      </c>
      <c r="B3" s="67"/>
      <c r="C3" s="67"/>
      <c r="D3" s="67"/>
      <c r="E3" s="67"/>
      <c r="G3" s="29" t="s">
        <v>3</v>
      </c>
    </row>
    <row r="4" spans="1:7" ht="18.75" customHeight="1">
      <c r="A4" s="72" t="s">
        <v>4</v>
      </c>
      <c r="B4" s="165"/>
      <c r="C4" s="166" t="s">
        <v>256</v>
      </c>
      <c r="D4" s="166"/>
      <c r="E4" s="166"/>
      <c r="F4" s="166"/>
      <c r="G4" s="166"/>
    </row>
    <row r="5" spans="1:7" ht="18.75" customHeight="1">
      <c r="A5" s="167" t="s">
        <v>6</v>
      </c>
      <c r="B5" s="73" t="s">
        <v>7</v>
      </c>
      <c r="C5" s="168" t="s">
        <v>6</v>
      </c>
      <c r="D5" s="169" t="s">
        <v>56</v>
      </c>
      <c r="E5" s="169" t="s">
        <v>257</v>
      </c>
      <c r="F5" s="169" t="s">
        <v>258</v>
      </c>
      <c r="G5" s="170" t="s">
        <v>259</v>
      </c>
    </row>
    <row r="6" spans="1:7" s="2" customFormat="1" ht="18.75" customHeight="1">
      <c r="A6" s="171" t="s">
        <v>260</v>
      </c>
      <c r="B6" s="172">
        <v>35087000</v>
      </c>
      <c r="C6" s="173" t="s">
        <v>261</v>
      </c>
      <c r="D6" s="21">
        <v>35087000</v>
      </c>
      <c r="E6" s="174">
        <v>31767000</v>
      </c>
      <c r="F6" s="174">
        <v>3320000</v>
      </c>
      <c r="G6" s="53"/>
    </row>
    <row r="7" spans="1:9" s="2" customFormat="1" ht="18.75" customHeight="1">
      <c r="A7" s="171" t="s">
        <v>262</v>
      </c>
      <c r="B7" s="175">
        <v>31767000</v>
      </c>
      <c r="C7" s="173" t="s">
        <v>9</v>
      </c>
      <c r="D7" s="176">
        <v>20173000</v>
      </c>
      <c r="E7" s="176">
        <v>19233000</v>
      </c>
      <c r="F7" s="177"/>
      <c r="G7" s="53"/>
      <c r="H7" s="178"/>
      <c r="I7" s="178"/>
    </row>
    <row r="8" spans="1:9" s="2" customFormat="1" ht="18.75" customHeight="1">
      <c r="A8" s="171" t="s">
        <v>263</v>
      </c>
      <c r="B8" s="179">
        <v>3320000</v>
      </c>
      <c r="C8" s="173" t="s">
        <v>11</v>
      </c>
      <c r="D8" s="176"/>
      <c r="E8" s="176"/>
      <c r="F8" s="177"/>
      <c r="G8" s="53"/>
      <c r="H8" s="178"/>
      <c r="I8" s="178"/>
    </row>
    <row r="9" spans="1:9" s="2" customFormat="1" ht="18.75" customHeight="1">
      <c r="A9" s="171" t="s">
        <v>264</v>
      </c>
      <c r="B9" s="180"/>
      <c r="C9" s="173" t="s">
        <v>13</v>
      </c>
      <c r="D9" s="176">
        <v>20000</v>
      </c>
      <c r="E9" s="176">
        <v>20000</v>
      </c>
      <c r="F9" s="177"/>
      <c r="G9" s="53"/>
      <c r="H9" s="178"/>
      <c r="I9" s="178"/>
    </row>
    <row r="10" spans="1:8" s="2" customFormat="1" ht="18.75" customHeight="1">
      <c r="A10" s="171"/>
      <c r="B10" s="180"/>
      <c r="C10" s="181" t="s">
        <v>15</v>
      </c>
      <c r="D10" s="176"/>
      <c r="E10" s="176"/>
      <c r="F10" s="177"/>
      <c r="G10" s="53"/>
      <c r="H10" s="178"/>
    </row>
    <row r="11" spans="1:8" s="2" customFormat="1" ht="18.75" customHeight="1">
      <c r="A11" s="171"/>
      <c r="B11" s="180"/>
      <c r="C11" s="181" t="s">
        <v>17</v>
      </c>
      <c r="D11" s="176">
        <v>540000</v>
      </c>
      <c r="E11" s="176">
        <v>540000</v>
      </c>
      <c r="F11" s="177"/>
      <c r="G11" s="53"/>
      <c r="H11" s="178"/>
    </row>
    <row r="12" spans="1:9" s="2" customFormat="1" ht="18.75" customHeight="1">
      <c r="A12" s="171" t="s">
        <v>265</v>
      </c>
      <c r="B12" s="182"/>
      <c r="C12" s="181" t="s">
        <v>18</v>
      </c>
      <c r="D12" s="176">
        <v>190000</v>
      </c>
      <c r="E12" s="176">
        <v>190000</v>
      </c>
      <c r="F12" s="177"/>
      <c r="G12" s="53"/>
      <c r="H12" s="178"/>
      <c r="I12" s="178"/>
    </row>
    <row r="13" spans="1:9" s="2" customFormat="1" ht="18.75" customHeight="1">
      <c r="A13" s="171" t="s">
        <v>262</v>
      </c>
      <c r="B13" s="182"/>
      <c r="C13" s="181" t="s">
        <v>19</v>
      </c>
      <c r="D13" s="176">
        <v>3224000</v>
      </c>
      <c r="E13" s="176">
        <v>3224000</v>
      </c>
      <c r="F13" s="177"/>
      <c r="G13" s="53"/>
      <c r="H13" s="178"/>
      <c r="I13" s="178"/>
    </row>
    <row r="14" spans="1:9" s="2" customFormat="1" ht="18.75" customHeight="1">
      <c r="A14" s="171" t="s">
        <v>263</v>
      </c>
      <c r="B14" s="182"/>
      <c r="C14" s="181" t="s">
        <v>20</v>
      </c>
      <c r="D14" s="176">
        <v>1220000</v>
      </c>
      <c r="E14" s="176">
        <v>1220000</v>
      </c>
      <c r="F14" s="177"/>
      <c r="G14" s="53"/>
      <c r="H14" s="178"/>
      <c r="I14" s="178"/>
    </row>
    <row r="15" spans="1:9" s="2" customFormat="1" ht="18.75" customHeight="1">
      <c r="A15" s="183" t="s">
        <v>264</v>
      </c>
      <c r="B15" s="182"/>
      <c r="C15" s="181" t="s">
        <v>21</v>
      </c>
      <c r="D15" s="176">
        <v>280000</v>
      </c>
      <c r="E15" s="176">
        <v>280000</v>
      </c>
      <c r="F15" s="177"/>
      <c r="G15" s="53"/>
      <c r="H15" s="178"/>
      <c r="I15" s="178"/>
    </row>
    <row r="16" spans="1:9" s="2" customFormat="1" ht="18.75" customHeight="1">
      <c r="A16" s="171"/>
      <c r="B16" s="182"/>
      <c r="C16" s="181" t="s">
        <v>22</v>
      </c>
      <c r="D16" s="21">
        <v>3760000</v>
      </c>
      <c r="E16" s="176">
        <v>830000</v>
      </c>
      <c r="F16" s="177">
        <v>2930000</v>
      </c>
      <c r="G16" s="53"/>
      <c r="H16" s="178"/>
      <c r="I16" s="178"/>
    </row>
    <row r="17" spans="1:8" s="2" customFormat="1" ht="18.75" customHeight="1">
      <c r="A17" s="171"/>
      <c r="B17" s="182"/>
      <c r="C17" s="181" t="s">
        <v>23</v>
      </c>
      <c r="D17" s="176">
        <v>2810000</v>
      </c>
      <c r="E17" s="176">
        <v>2810000</v>
      </c>
      <c r="F17" s="177"/>
      <c r="G17" s="53"/>
      <c r="H17" s="178"/>
    </row>
    <row r="18" spans="1:9" s="2" customFormat="1" ht="18.75" customHeight="1">
      <c r="A18" s="171"/>
      <c r="B18" s="182"/>
      <c r="C18" s="181" t="s">
        <v>24</v>
      </c>
      <c r="D18" s="176">
        <v>100000</v>
      </c>
      <c r="E18" s="176">
        <v>100000</v>
      </c>
      <c r="F18" s="177"/>
      <c r="G18" s="53"/>
      <c r="H18" s="178"/>
      <c r="I18" s="178"/>
    </row>
    <row r="19" spans="1:8" s="2" customFormat="1" ht="18.75" customHeight="1">
      <c r="A19" s="171"/>
      <c r="B19" s="182"/>
      <c r="C19" s="181" t="s">
        <v>25</v>
      </c>
      <c r="D19" s="176">
        <v>230000</v>
      </c>
      <c r="E19" s="176">
        <v>230000</v>
      </c>
      <c r="F19" s="177"/>
      <c r="G19" s="53"/>
      <c r="H19" s="178"/>
    </row>
    <row r="20" spans="1:8" s="2" customFormat="1" ht="18.75" customHeight="1">
      <c r="A20" s="171"/>
      <c r="B20" s="182"/>
      <c r="C20" s="181" t="s">
        <v>26</v>
      </c>
      <c r="D20" s="176">
        <v>40000</v>
      </c>
      <c r="E20" s="176">
        <v>40000</v>
      </c>
      <c r="F20" s="177"/>
      <c r="G20" s="53"/>
      <c r="H20" s="178"/>
    </row>
    <row r="21" spans="1:7" s="2" customFormat="1" ht="18.75" customHeight="1">
      <c r="A21" s="171"/>
      <c r="B21" s="182"/>
      <c r="C21" s="181" t="s">
        <v>27</v>
      </c>
      <c r="D21" s="176"/>
      <c r="E21" s="176"/>
      <c r="F21" s="177"/>
      <c r="G21" s="53"/>
    </row>
    <row r="22" spans="1:7" s="2" customFormat="1" ht="18.75" customHeight="1">
      <c r="A22" s="171"/>
      <c r="B22" s="182"/>
      <c r="C22" s="181" t="s">
        <v>28</v>
      </c>
      <c r="D22" s="176"/>
      <c r="E22" s="176"/>
      <c r="F22" s="177"/>
      <c r="G22" s="53"/>
    </row>
    <row r="23" spans="1:7" s="2" customFormat="1" ht="18.75" customHeight="1">
      <c r="A23" s="171"/>
      <c r="B23" s="182"/>
      <c r="C23" s="181" t="s">
        <v>29</v>
      </c>
      <c r="D23" s="176">
        <v>950000</v>
      </c>
      <c r="E23" s="176">
        <v>950000</v>
      </c>
      <c r="F23" s="177"/>
      <c r="G23" s="53"/>
    </row>
    <row r="24" spans="1:7" s="2" customFormat="1" ht="18.75" customHeight="1">
      <c r="A24" s="171"/>
      <c r="B24" s="182"/>
      <c r="C24" s="181" t="s">
        <v>30</v>
      </c>
      <c r="D24" s="176"/>
      <c r="E24" s="176"/>
      <c r="F24" s="177"/>
      <c r="G24" s="53"/>
    </row>
    <row r="25" spans="1:7" s="2" customFormat="1" ht="18.75" customHeight="1">
      <c r="A25" s="171"/>
      <c r="B25" s="182"/>
      <c r="C25" s="181" t="s">
        <v>31</v>
      </c>
      <c r="D25" s="176">
        <v>2490000</v>
      </c>
      <c r="E25" s="176">
        <v>2100000</v>
      </c>
      <c r="F25" s="177">
        <v>390000</v>
      </c>
      <c r="G25" s="53"/>
    </row>
    <row r="26" spans="1:7" s="2" customFormat="1" ht="18.75" customHeight="1">
      <c r="A26" s="171"/>
      <c r="B26" s="182"/>
      <c r="C26" s="181" t="s">
        <v>35</v>
      </c>
      <c r="D26" s="24"/>
      <c r="E26" s="184"/>
      <c r="F26" s="185"/>
      <c r="G26" s="53"/>
    </row>
    <row r="27" spans="1:8" s="2" customFormat="1" ht="18.75" customHeight="1">
      <c r="A27" s="186" t="s">
        <v>37</v>
      </c>
      <c r="B27" s="187">
        <v>35087000</v>
      </c>
      <c r="C27" s="188" t="s">
        <v>38</v>
      </c>
      <c r="D27" s="21">
        <v>35087000</v>
      </c>
      <c r="E27" s="21">
        <v>31767000</v>
      </c>
      <c r="F27" s="21">
        <v>3320000</v>
      </c>
      <c r="G27" s="53"/>
      <c r="H27" s="178"/>
    </row>
    <row r="28" spans="2:8" ht="18.75" customHeight="1">
      <c r="B28" s="81"/>
      <c r="D28" s="81"/>
      <c r="E28" s="81"/>
      <c r="F28" s="81"/>
      <c r="G28" s="81"/>
      <c r="H28" s="81"/>
    </row>
    <row r="29" spans="2:7" ht="18.75" customHeight="1">
      <c r="B29" s="81"/>
      <c r="C29" s="81"/>
      <c r="D29" s="81"/>
      <c r="E29" s="81"/>
      <c r="F29" s="81"/>
      <c r="G29" s="81"/>
    </row>
    <row r="30" spans="3:6" ht="18.75" customHeight="1">
      <c r="C30" s="81"/>
      <c r="E30" s="81"/>
      <c r="F30" s="81"/>
    </row>
    <row r="31" spans="3:6" ht="18.75" customHeight="1">
      <c r="C31" s="81"/>
      <c r="E31" s="81"/>
      <c r="F31" s="81"/>
    </row>
    <row r="32" spans="3:6" ht="18.75" customHeight="1">
      <c r="C32" s="81"/>
      <c r="D32" s="81"/>
      <c r="F32" s="81"/>
    </row>
    <row r="33" spans="4:6" ht="18.75" customHeight="1">
      <c r="D33" s="81"/>
      <c r="E33" s="81"/>
      <c r="F33" s="81"/>
    </row>
    <row r="34" spans="2:5" ht="18.75" customHeight="1">
      <c r="B34" s="81"/>
      <c r="D34" s="81"/>
      <c r="E34" s="81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showGridLines="0" showZeros="0" workbookViewId="0" topLeftCell="A73">
      <selection activeCell="F58" sqref="F58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6.66015625" style="0" customWidth="1"/>
    <col min="5" max="5" width="15.33203125" style="0" customWidth="1"/>
    <col min="6" max="6" width="15" style="0" customWidth="1"/>
    <col min="7" max="7" width="13.83203125" style="0" customWidth="1"/>
    <col min="8" max="8" width="20.83203125" style="0" customWidth="1"/>
    <col min="9" max="9" width="17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57" t="s">
        <v>266</v>
      </c>
    </row>
    <row r="2" spans="1:12" ht="18" customHeight="1">
      <c r="A2" s="140" t="s">
        <v>267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58"/>
    </row>
    <row r="3" spans="1:12" ht="18" customHeight="1">
      <c r="A3" s="141" t="s">
        <v>2</v>
      </c>
      <c r="B3" s="142"/>
      <c r="C3" s="141"/>
      <c r="D3" s="143"/>
      <c r="E3" s="143"/>
      <c r="F3" s="143"/>
      <c r="G3" s="143"/>
      <c r="H3" s="143"/>
      <c r="I3" s="143"/>
      <c r="J3" s="159" t="s">
        <v>3</v>
      </c>
      <c r="K3" s="159"/>
      <c r="L3" s="160"/>
    </row>
    <row r="4" spans="1:12" ht="19.5" customHeight="1">
      <c r="A4" s="144" t="s">
        <v>268</v>
      </c>
      <c r="B4" s="145" t="s">
        <v>269</v>
      </c>
      <c r="C4" s="145" t="s">
        <v>120</v>
      </c>
      <c r="D4" s="146" t="s">
        <v>121</v>
      </c>
      <c r="E4" s="146"/>
      <c r="F4" s="146"/>
      <c r="G4" s="146"/>
      <c r="H4" s="146" t="s">
        <v>122</v>
      </c>
      <c r="I4" s="146" t="s">
        <v>123</v>
      </c>
      <c r="J4" s="161" t="s">
        <v>124</v>
      </c>
      <c r="K4" s="161" t="s">
        <v>125</v>
      </c>
      <c r="L4" s="162"/>
    </row>
    <row r="5" spans="1:12" ht="31.5" customHeight="1">
      <c r="A5" s="126"/>
      <c r="B5" s="147"/>
      <c r="C5" s="147"/>
      <c r="D5" s="148" t="s">
        <v>270</v>
      </c>
      <c r="E5" s="148" t="s">
        <v>271</v>
      </c>
      <c r="F5" s="148" t="s">
        <v>272</v>
      </c>
      <c r="G5" s="148" t="s">
        <v>273</v>
      </c>
      <c r="H5" s="146"/>
      <c r="I5" s="146"/>
      <c r="J5" s="146"/>
      <c r="K5" s="146"/>
      <c r="L5" s="162"/>
    </row>
    <row r="6" spans="1:12" ht="17.25" customHeight="1">
      <c r="A6" s="149" t="s">
        <v>274</v>
      </c>
      <c r="B6" s="149" t="s">
        <v>275</v>
      </c>
      <c r="C6" s="150" t="s">
        <v>276</v>
      </c>
      <c r="D6" s="151" t="s">
        <v>277</v>
      </c>
      <c r="E6" s="150" t="s">
        <v>278</v>
      </c>
      <c r="F6" s="150" t="s">
        <v>279</v>
      </c>
      <c r="G6" s="150" t="s">
        <v>280</v>
      </c>
      <c r="H6" s="150" t="s">
        <v>281</v>
      </c>
      <c r="I6" s="150" t="s">
        <v>282</v>
      </c>
      <c r="J6" s="150" t="s">
        <v>283</v>
      </c>
      <c r="K6" s="150" t="s">
        <v>284</v>
      </c>
      <c r="L6" s="163"/>
    </row>
    <row r="7" spans="1:12" s="2" customFormat="1" ht="19.5" customHeight="1">
      <c r="A7" s="152"/>
      <c r="B7" s="153" t="s">
        <v>56</v>
      </c>
      <c r="C7" s="41">
        <v>31767000</v>
      </c>
      <c r="D7" s="154">
        <v>22080000</v>
      </c>
      <c r="E7" s="154">
        <v>16440000</v>
      </c>
      <c r="F7" s="154">
        <v>4240000</v>
      </c>
      <c r="G7" s="154">
        <v>1400000</v>
      </c>
      <c r="H7" s="154">
        <v>9687000</v>
      </c>
      <c r="I7" s="154">
        <f>C7-D7-H7</f>
        <v>0</v>
      </c>
      <c r="J7" s="154">
        <f>SUM(J8:J88)</f>
        <v>0</v>
      </c>
      <c r="K7" s="21">
        <f>SUM(K8:K88)</f>
        <v>0</v>
      </c>
      <c r="L7" s="100"/>
    </row>
    <row r="8" spans="1:13" ht="19.5" customHeight="1">
      <c r="A8" s="76">
        <v>2010102</v>
      </c>
      <c r="B8" s="74" t="s">
        <v>57</v>
      </c>
      <c r="C8" s="41">
        <v>20000</v>
      </c>
      <c r="D8" s="155"/>
      <c r="E8" s="155"/>
      <c r="F8" s="155"/>
      <c r="G8" s="155"/>
      <c r="H8" s="155">
        <v>20000</v>
      </c>
      <c r="I8" s="154">
        <f aca="true" t="shared" si="0" ref="I8:I60">C8-D8-H8</f>
        <v>0</v>
      </c>
      <c r="J8" s="155">
        <v>0</v>
      </c>
      <c r="K8" s="24">
        <v>0</v>
      </c>
      <c r="M8" s="81"/>
    </row>
    <row r="9" spans="1:13" ht="19.5" customHeight="1">
      <c r="A9" s="76">
        <v>2010202</v>
      </c>
      <c r="B9" s="74" t="s">
        <v>58</v>
      </c>
      <c r="C9" s="41">
        <v>20000</v>
      </c>
      <c r="D9" s="155"/>
      <c r="E9" s="155"/>
      <c r="F9" s="155"/>
      <c r="G9" s="155"/>
      <c r="H9" s="155">
        <v>20000</v>
      </c>
      <c r="I9" s="154">
        <f t="shared" si="0"/>
        <v>0</v>
      </c>
      <c r="J9" s="155">
        <v>0</v>
      </c>
      <c r="K9" s="24">
        <v>0</v>
      </c>
      <c r="M9" s="81"/>
    </row>
    <row r="10" spans="1:13" ht="19.5" customHeight="1">
      <c r="A10" s="76">
        <v>2010301</v>
      </c>
      <c r="B10" s="74" t="s">
        <v>59</v>
      </c>
      <c r="C10" s="41">
        <v>13350000</v>
      </c>
      <c r="D10" s="155">
        <v>13350000</v>
      </c>
      <c r="E10" s="155">
        <v>13350000</v>
      </c>
      <c r="F10" s="155"/>
      <c r="G10" s="155"/>
      <c r="H10" s="155"/>
      <c r="I10" s="154">
        <f t="shared" si="0"/>
        <v>0</v>
      </c>
      <c r="J10" s="155">
        <v>0</v>
      </c>
      <c r="K10" s="24">
        <v>0</v>
      </c>
      <c r="M10" s="81"/>
    </row>
    <row r="11" spans="1:13" ht="19.5" customHeight="1">
      <c r="A11" s="76">
        <v>2010301</v>
      </c>
      <c r="B11" s="74" t="s">
        <v>59</v>
      </c>
      <c r="C11" s="41">
        <v>560000</v>
      </c>
      <c r="D11" s="155">
        <v>560000</v>
      </c>
      <c r="E11" s="155"/>
      <c r="F11" s="155">
        <v>560000</v>
      </c>
      <c r="G11" s="155"/>
      <c r="H11" s="155"/>
      <c r="I11" s="154">
        <f t="shared" si="0"/>
        <v>0</v>
      </c>
      <c r="J11" s="155">
        <v>0</v>
      </c>
      <c r="K11" s="24">
        <v>0</v>
      </c>
      <c r="M11" s="81"/>
    </row>
    <row r="12" spans="1:13" ht="19.5" customHeight="1">
      <c r="A12" s="76">
        <v>2010302</v>
      </c>
      <c r="B12" s="74" t="s">
        <v>60</v>
      </c>
      <c r="C12" s="41">
        <v>100000</v>
      </c>
      <c r="D12" s="155"/>
      <c r="E12" s="155"/>
      <c r="F12" s="155"/>
      <c r="G12" s="155"/>
      <c r="H12" s="155">
        <v>100000</v>
      </c>
      <c r="I12" s="154">
        <f t="shared" si="0"/>
        <v>0</v>
      </c>
      <c r="J12" s="155">
        <v>0</v>
      </c>
      <c r="K12" s="24">
        <v>0</v>
      </c>
      <c r="M12" s="81"/>
    </row>
    <row r="13" spans="1:11" ht="19.5" customHeight="1">
      <c r="A13" s="76">
        <v>2010302</v>
      </c>
      <c r="B13" s="74" t="s">
        <v>60</v>
      </c>
      <c r="C13" s="41">
        <v>100000</v>
      </c>
      <c r="D13" s="155"/>
      <c r="E13" s="155"/>
      <c r="F13" s="155"/>
      <c r="G13" s="155"/>
      <c r="H13" s="155">
        <v>100000</v>
      </c>
      <c r="I13" s="154">
        <f t="shared" si="0"/>
        <v>0</v>
      </c>
      <c r="J13" s="155">
        <v>0</v>
      </c>
      <c r="K13" s="24">
        <v>0</v>
      </c>
    </row>
    <row r="14" spans="1:11" ht="19.5" customHeight="1">
      <c r="A14" s="76">
        <v>2010302</v>
      </c>
      <c r="B14" s="74" t="s">
        <v>60</v>
      </c>
      <c r="C14" s="80">
        <v>50000</v>
      </c>
      <c r="D14" s="155"/>
      <c r="E14" s="155"/>
      <c r="F14" s="155"/>
      <c r="G14" s="155"/>
      <c r="H14" s="155">
        <v>50000</v>
      </c>
      <c r="I14" s="154">
        <f t="shared" si="0"/>
        <v>0</v>
      </c>
      <c r="J14" s="155">
        <v>0</v>
      </c>
      <c r="K14" s="24">
        <v>0</v>
      </c>
    </row>
    <row r="15" spans="1:11" ht="19.5" customHeight="1">
      <c r="A15" s="76">
        <v>2010302</v>
      </c>
      <c r="B15" s="74" t="s">
        <v>60</v>
      </c>
      <c r="C15" s="80">
        <v>50000</v>
      </c>
      <c r="D15" s="155"/>
      <c r="E15" s="155"/>
      <c r="F15" s="155"/>
      <c r="G15" s="155"/>
      <c r="H15" s="80">
        <v>50000</v>
      </c>
      <c r="I15" s="154">
        <f t="shared" si="0"/>
        <v>0</v>
      </c>
      <c r="J15" s="155">
        <v>0</v>
      </c>
      <c r="K15" s="24">
        <v>0</v>
      </c>
    </row>
    <row r="16" spans="1:11" ht="19.5" customHeight="1">
      <c r="A16" s="76">
        <v>2010302</v>
      </c>
      <c r="B16" s="74" t="s">
        <v>60</v>
      </c>
      <c r="C16" s="80">
        <v>50000</v>
      </c>
      <c r="D16" s="155"/>
      <c r="E16" s="155"/>
      <c r="F16" s="155"/>
      <c r="G16" s="155"/>
      <c r="H16" s="80">
        <v>50000</v>
      </c>
      <c r="I16" s="154">
        <f t="shared" si="0"/>
        <v>0</v>
      </c>
      <c r="J16" s="155">
        <v>0</v>
      </c>
      <c r="K16" s="24">
        <v>0</v>
      </c>
    </row>
    <row r="17" spans="1:11" ht="19.5" customHeight="1">
      <c r="A17" s="76">
        <v>2010302</v>
      </c>
      <c r="B17" s="74" t="s">
        <v>60</v>
      </c>
      <c r="C17" s="80">
        <v>60000</v>
      </c>
      <c r="D17" s="155"/>
      <c r="E17" s="155"/>
      <c r="F17" s="155"/>
      <c r="G17" s="155"/>
      <c r="H17" s="80">
        <v>60000</v>
      </c>
      <c r="I17" s="154">
        <f t="shared" si="0"/>
        <v>0</v>
      </c>
      <c r="J17" s="155">
        <v>0</v>
      </c>
      <c r="K17" s="24">
        <v>0</v>
      </c>
    </row>
    <row r="18" spans="1:11" ht="19.5" customHeight="1">
      <c r="A18" s="76">
        <v>2010308</v>
      </c>
      <c r="B18" s="74" t="s">
        <v>61</v>
      </c>
      <c r="C18" s="41">
        <v>100000</v>
      </c>
      <c r="D18" s="155"/>
      <c r="E18" s="155"/>
      <c r="F18" s="155"/>
      <c r="G18" s="155"/>
      <c r="H18" s="41">
        <v>100000</v>
      </c>
      <c r="I18" s="154">
        <f t="shared" si="0"/>
        <v>0</v>
      </c>
      <c r="J18" s="155">
        <v>0</v>
      </c>
      <c r="K18" s="24">
        <v>0</v>
      </c>
    </row>
    <row r="19" spans="1:11" ht="19.5" customHeight="1">
      <c r="A19" s="76">
        <v>2010399</v>
      </c>
      <c r="B19" s="74" t="s">
        <v>62</v>
      </c>
      <c r="C19" s="41">
        <v>4110000</v>
      </c>
      <c r="D19" s="155">
        <v>4110000</v>
      </c>
      <c r="E19" s="155"/>
      <c r="F19" s="155">
        <v>3680000</v>
      </c>
      <c r="G19" s="155">
        <v>430000</v>
      </c>
      <c r="H19" s="155"/>
      <c r="I19" s="154">
        <f t="shared" si="0"/>
        <v>0</v>
      </c>
      <c r="J19" s="155">
        <v>0</v>
      </c>
      <c r="K19" s="24">
        <v>0</v>
      </c>
    </row>
    <row r="20" spans="1:11" ht="19.5" customHeight="1">
      <c r="A20" s="76">
        <v>2010507</v>
      </c>
      <c r="B20" s="74" t="s">
        <v>63</v>
      </c>
      <c r="C20" s="41">
        <v>90000</v>
      </c>
      <c r="D20" s="155"/>
      <c r="E20" s="155"/>
      <c r="F20" s="155"/>
      <c r="G20" s="155"/>
      <c r="H20" s="41">
        <v>90000</v>
      </c>
      <c r="I20" s="154">
        <f t="shared" si="0"/>
        <v>0</v>
      </c>
      <c r="J20" s="155">
        <v>0</v>
      </c>
      <c r="K20" s="24">
        <v>0</v>
      </c>
    </row>
    <row r="21" spans="1:11" ht="19.5" customHeight="1">
      <c r="A21" s="78">
        <v>2010602</v>
      </c>
      <c r="B21" s="79" t="s">
        <v>64</v>
      </c>
      <c r="C21" s="41">
        <v>30000</v>
      </c>
      <c r="D21" s="155"/>
      <c r="E21" s="155"/>
      <c r="F21" s="155"/>
      <c r="G21" s="155"/>
      <c r="H21" s="41">
        <v>30000</v>
      </c>
      <c r="I21" s="154">
        <f t="shared" si="0"/>
        <v>0</v>
      </c>
      <c r="J21" s="155">
        <v>0</v>
      </c>
      <c r="K21" s="24">
        <v>0</v>
      </c>
    </row>
    <row r="22" spans="1:11" ht="19.5" customHeight="1">
      <c r="A22" s="76">
        <v>2012902</v>
      </c>
      <c r="B22" s="74" t="s">
        <v>65</v>
      </c>
      <c r="C22" s="41">
        <v>50000</v>
      </c>
      <c r="D22" s="155"/>
      <c r="E22" s="155"/>
      <c r="F22" s="155"/>
      <c r="G22" s="155"/>
      <c r="H22" s="41">
        <v>50000</v>
      </c>
      <c r="I22" s="154">
        <f t="shared" si="0"/>
        <v>0</v>
      </c>
      <c r="J22" s="155">
        <v>0</v>
      </c>
      <c r="K22" s="24">
        <v>0</v>
      </c>
    </row>
    <row r="23" spans="1:11" ht="19.5" customHeight="1">
      <c r="A23" s="76">
        <v>2012902</v>
      </c>
      <c r="B23" s="74" t="s">
        <v>65</v>
      </c>
      <c r="C23" s="80">
        <v>65000</v>
      </c>
      <c r="D23" s="155"/>
      <c r="E23" s="155"/>
      <c r="F23" s="155"/>
      <c r="G23" s="155"/>
      <c r="H23" s="80">
        <v>65000</v>
      </c>
      <c r="I23" s="154">
        <f t="shared" si="0"/>
        <v>0</v>
      </c>
      <c r="J23" s="155">
        <v>0</v>
      </c>
      <c r="K23" s="24">
        <v>0</v>
      </c>
    </row>
    <row r="24" spans="1:11" ht="19.5" customHeight="1">
      <c r="A24" s="76">
        <v>2012902</v>
      </c>
      <c r="B24" s="74" t="s">
        <v>65</v>
      </c>
      <c r="C24" s="80">
        <v>10800</v>
      </c>
      <c r="D24" s="155"/>
      <c r="E24" s="155"/>
      <c r="F24" s="155"/>
      <c r="G24" s="155"/>
      <c r="H24" s="80">
        <v>10800</v>
      </c>
      <c r="I24" s="154">
        <f t="shared" si="0"/>
        <v>0</v>
      </c>
      <c r="J24" s="155">
        <v>0</v>
      </c>
      <c r="K24" s="24">
        <v>0</v>
      </c>
    </row>
    <row r="25" spans="1:11" ht="19.5" customHeight="1">
      <c r="A25" s="76">
        <v>2013299</v>
      </c>
      <c r="B25" s="74" t="s">
        <v>66</v>
      </c>
      <c r="C25" s="80">
        <v>30000</v>
      </c>
      <c r="D25" s="155"/>
      <c r="E25" s="155"/>
      <c r="F25" s="155"/>
      <c r="G25" s="155"/>
      <c r="H25" s="80">
        <v>30000</v>
      </c>
      <c r="I25" s="154">
        <f t="shared" si="0"/>
        <v>0</v>
      </c>
      <c r="J25" s="155">
        <v>0</v>
      </c>
      <c r="K25" s="24">
        <v>0</v>
      </c>
    </row>
    <row r="26" spans="1:11" ht="19.5" customHeight="1">
      <c r="A26" s="76">
        <v>2013299</v>
      </c>
      <c r="B26" s="74" t="s">
        <v>66</v>
      </c>
      <c r="C26" s="80">
        <v>40000</v>
      </c>
      <c r="D26" s="155"/>
      <c r="E26" s="155"/>
      <c r="F26" s="155"/>
      <c r="G26" s="155"/>
      <c r="H26" s="80">
        <v>40000</v>
      </c>
      <c r="I26" s="154">
        <f t="shared" si="0"/>
        <v>0</v>
      </c>
      <c r="J26" s="155">
        <v>0</v>
      </c>
      <c r="K26" s="24">
        <v>0</v>
      </c>
    </row>
    <row r="27" spans="1:11" ht="19.5" customHeight="1">
      <c r="A27" s="76">
        <v>2013299</v>
      </c>
      <c r="B27" s="74" t="s">
        <v>66</v>
      </c>
      <c r="C27" s="80">
        <v>50000</v>
      </c>
      <c r="D27" s="155"/>
      <c r="E27" s="155"/>
      <c r="F27" s="155"/>
      <c r="G27" s="155"/>
      <c r="H27" s="80">
        <v>50000</v>
      </c>
      <c r="I27" s="154">
        <f t="shared" si="0"/>
        <v>0</v>
      </c>
      <c r="J27" s="155">
        <v>0</v>
      </c>
      <c r="K27" s="24">
        <v>0</v>
      </c>
    </row>
    <row r="28" spans="1:11" ht="19.5" customHeight="1">
      <c r="A28" s="76">
        <v>2013299</v>
      </c>
      <c r="B28" s="74" t="s">
        <v>66</v>
      </c>
      <c r="C28" s="80">
        <v>100000</v>
      </c>
      <c r="D28" s="155"/>
      <c r="E28" s="155"/>
      <c r="F28" s="155"/>
      <c r="G28" s="155"/>
      <c r="H28" s="80">
        <v>100000</v>
      </c>
      <c r="I28" s="154">
        <f t="shared" si="0"/>
        <v>0</v>
      </c>
      <c r="J28" s="155">
        <v>0</v>
      </c>
      <c r="K28" s="24">
        <v>0</v>
      </c>
    </row>
    <row r="29" spans="1:11" ht="19.5" customHeight="1">
      <c r="A29" s="76">
        <v>2013302</v>
      </c>
      <c r="B29" s="74" t="s">
        <v>65</v>
      </c>
      <c r="C29" s="41">
        <v>80000</v>
      </c>
      <c r="D29" s="155"/>
      <c r="E29" s="155"/>
      <c r="F29" s="155"/>
      <c r="G29" s="155"/>
      <c r="H29" s="41">
        <v>80000</v>
      </c>
      <c r="I29" s="154">
        <f t="shared" si="0"/>
        <v>0</v>
      </c>
      <c r="J29" s="155">
        <v>0</v>
      </c>
      <c r="K29" s="24">
        <v>0</v>
      </c>
    </row>
    <row r="30" spans="1:11" ht="19.5" customHeight="1">
      <c r="A30" s="76">
        <v>2013402</v>
      </c>
      <c r="B30" s="74" t="s">
        <v>65</v>
      </c>
      <c r="C30" s="41">
        <v>50000</v>
      </c>
      <c r="D30" s="155"/>
      <c r="E30" s="155"/>
      <c r="F30" s="155"/>
      <c r="G30" s="155"/>
      <c r="H30" s="41">
        <v>50000</v>
      </c>
      <c r="I30" s="154">
        <f t="shared" si="0"/>
        <v>0</v>
      </c>
      <c r="J30" s="155">
        <v>0</v>
      </c>
      <c r="K30" s="24">
        <v>0</v>
      </c>
    </row>
    <row r="31" spans="1:11" ht="19.5" customHeight="1">
      <c r="A31" s="78">
        <v>2013805</v>
      </c>
      <c r="B31" s="79" t="s">
        <v>67</v>
      </c>
      <c r="C31" s="41">
        <v>7200</v>
      </c>
      <c r="D31" s="155"/>
      <c r="E31" s="155"/>
      <c r="F31" s="155"/>
      <c r="G31" s="155"/>
      <c r="H31" s="41">
        <v>7200</v>
      </c>
      <c r="I31" s="154">
        <f t="shared" si="0"/>
        <v>0</v>
      </c>
      <c r="J31" s="155">
        <v>0</v>
      </c>
      <c r="K31" s="24">
        <v>0</v>
      </c>
    </row>
    <row r="32" spans="1:11" ht="19.5" customHeight="1">
      <c r="A32" s="78">
        <v>2013899</v>
      </c>
      <c r="B32" s="79" t="s">
        <v>68</v>
      </c>
      <c r="C32" s="80">
        <v>20000</v>
      </c>
      <c r="D32" s="155"/>
      <c r="E32" s="155"/>
      <c r="F32" s="155"/>
      <c r="G32" s="155"/>
      <c r="H32" s="80">
        <v>20000</v>
      </c>
      <c r="I32" s="154">
        <f t="shared" si="0"/>
        <v>0</v>
      </c>
      <c r="J32" s="155">
        <v>0</v>
      </c>
      <c r="K32" s="24">
        <v>0</v>
      </c>
    </row>
    <row r="33" spans="1:11" ht="19.5" customHeight="1">
      <c r="A33" s="78">
        <v>2013899</v>
      </c>
      <c r="B33" s="79" t="s">
        <v>68</v>
      </c>
      <c r="C33" s="80">
        <v>40000</v>
      </c>
      <c r="D33" s="155"/>
      <c r="E33" s="155"/>
      <c r="F33" s="155"/>
      <c r="G33" s="155"/>
      <c r="H33" s="80">
        <v>40000</v>
      </c>
      <c r="I33" s="154">
        <f t="shared" si="0"/>
        <v>0</v>
      </c>
      <c r="J33" s="155">
        <v>0</v>
      </c>
      <c r="K33" s="24">
        <v>0</v>
      </c>
    </row>
    <row r="34" spans="1:11" ht="19.5" customHeight="1">
      <c r="A34" s="78">
        <v>2040220</v>
      </c>
      <c r="B34" s="79" t="s">
        <v>70</v>
      </c>
      <c r="C34" s="41">
        <v>20000</v>
      </c>
      <c r="D34" s="155"/>
      <c r="E34" s="155"/>
      <c r="F34" s="155"/>
      <c r="G34" s="155"/>
      <c r="H34" s="41">
        <v>20000</v>
      </c>
      <c r="I34" s="154">
        <f t="shared" si="0"/>
        <v>0</v>
      </c>
      <c r="J34" s="155">
        <v>0</v>
      </c>
      <c r="K34" s="24">
        <v>0</v>
      </c>
    </row>
    <row r="35" spans="1:11" ht="19.5" customHeight="1">
      <c r="A35" s="78">
        <v>2060402</v>
      </c>
      <c r="B35" s="79" t="s">
        <v>72</v>
      </c>
      <c r="C35" s="41">
        <v>200000</v>
      </c>
      <c r="D35" s="155"/>
      <c r="E35" s="155"/>
      <c r="F35" s="155"/>
      <c r="G35" s="155"/>
      <c r="H35" s="41">
        <v>200000</v>
      </c>
      <c r="I35" s="154">
        <f t="shared" si="0"/>
        <v>0</v>
      </c>
      <c r="J35" s="155">
        <v>0</v>
      </c>
      <c r="K35" s="24">
        <v>0</v>
      </c>
    </row>
    <row r="36" spans="1:11" ht="19.5" customHeight="1">
      <c r="A36" s="78">
        <v>2060499</v>
      </c>
      <c r="B36" s="79" t="s">
        <v>73</v>
      </c>
      <c r="C36" s="41">
        <v>30000</v>
      </c>
      <c r="D36" s="155"/>
      <c r="E36" s="155"/>
      <c r="F36" s="155"/>
      <c r="G36" s="155"/>
      <c r="H36" s="41">
        <v>30000</v>
      </c>
      <c r="I36" s="154">
        <f t="shared" si="0"/>
        <v>0</v>
      </c>
      <c r="J36" s="155">
        <v>0</v>
      </c>
      <c r="K36" s="24">
        <v>0</v>
      </c>
    </row>
    <row r="37" spans="1:11" ht="19.5" customHeight="1">
      <c r="A37" s="78">
        <v>2060499</v>
      </c>
      <c r="B37" s="79" t="s">
        <v>73</v>
      </c>
      <c r="C37" s="41">
        <v>310000</v>
      </c>
      <c r="D37" s="155"/>
      <c r="E37" s="155"/>
      <c r="F37" s="155"/>
      <c r="G37" s="155"/>
      <c r="H37" s="41">
        <v>310000</v>
      </c>
      <c r="I37" s="154">
        <f t="shared" si="0"/>
        <v>0</v>
      </c>
      <c r="J37" s="155">
        <v>0</v>
      </c>
      <c r="K37" s="24">
        <v>0</v>
      </c>
    </row>
    <row r="38" spans="1:11" ht="19.5" customHeight="1">
      <c r="A38" s="76">
        <v>2070109</v>
      </c>
      <c r="B38" s="74" t="s">
        <v>74</v>
      </c>
      <c r="C38" s="41">
        <v>60000</v>
      </c>
      <c r="D38" s="155"/>
      <c r="E38" s="155"/>
      <c r="F38" s="155"/>
      <c r="G38" s="155"/>
      <c r="H38" s="41">
        <v>60000</v>
      </c>
      <c r="I38" s="154">
        <f t="shared" si="0"/>
        <v>0</v>
      </c>
      <c r="J38" s="155">
        <v>0</v>
      </c>
      <c r="K38" s="24">
        <v>0</v>
      </c>
    </row>
    <row r="39" spans="1:11" ht="19.5" customHeight="1">
      <c r="A39" s="78">
        <v>2070113</v>
      </c>
      <c r="B39" s="79" t="s">
        <v>75</v>
      </c>
      <c r="C39" s="41">
        <v>70000</v>
      </c>
      <c r="D39" s="155"/>
      <c r="E39" s="155"/>
      <c r="F39" s="155"/>
      <c r="G39" s="155"/>
      <c r="H39" s="41">
        <v>70000</v>
      </c>
      <c r="I39" s="154">
        <f t="shared" si="0"/>
        <v>0</v>
      </c>
      <c r="J39" s="155">
        <v>0</v>
      </c>
      <c r="K39" s="24">
        <v>0</v>
      </c>
    </row>
    <row r="40" spans="1:11" ht="19.5" customHeight="1">
      <c r="A40" s="76">
        <v>2070204</v>
      </c>
      <c r="B40" s="74" t="s">
        <v>76</v>
      </c>
      <c r="C40" s="41">
        <v>10000</v>
      </c>
      <c r="D40" s="155"/>
      <c r="E40" s="155"/>
      <c r="F40" s="155"/>
      <c r="G40" s="155"/>
      <c r="H40" s="41">
        <v>10000</v>
      </c>
      <c r="I40" s="154">
        <f t="shared" si="0"/>
        <v>0</v>
      </c>
      <c r="J40" s="155">
        <v>0</v>
      </c>
      <c r="K40" s="24">
        <v>0</v>
      </c>
    </row>
    <row r="41" spans="1:11" ht="19.5" customHeight="1">
      <c r="A41" s="78">
        <v>2079999</v>
      </c>
      <c r="B41" s="79" t="s">
        <v>77</v>
      </c>
      <c r="C41" s="41">
        <v>50000</v>
      </c>
      <c r="D41" s="155"/>
      <c r="E41" s="155"/>
      <c r="F41" s="155"/>
      <c r="G41" s="155"/>
      <c r="H41" s="41">
        <v>50000</v>
      </c>
      <c r="I41" s="154">
        <f t="shared" si="0"/>
        <v>0</v>
      </c>
      <c r="J41" s="155">
        <v>0</v>
      </c>
      <c r="K41" s="24">
        <v>0</v>
      </c>
    </row>
    <row r="42" spans="1:11" ht="19.5" customHeight="1">
      <c r="A42" s="78">
        <v>2080102</v>
      </c>
      <c r="B42" s="79" t="s">
        <v>78</v>
      </c>
      <c r="C42" s="41">
        <v>40000</v>
      </c>
      <c r="D42" s="155"/>
      <c r="E42" s="155"/>
      <c r="F42" s="155"/>
      <c r="G42" s="155"/>
      <c r="H42" s="41">
        <v>40000</v>
      </c>
      <c r="I42" s="154">
        <f t="shared" si="0"/>
        <v>0</v>
      </c>
      <c r="J42" s="155">
        <v>0</v>
      </c>
      <c r="K42" s="24">
        <v>0</v>
      </c>
    </row>
    <row r="43" spans="1:11" ht="19.5" customHeight="1">
      <c r="A43" s="76">
        <v>2080109</v>
      </c>
      <c r="B43" s="74" t="s">
        <v>79</v>
      </c>
      <c r="C43" s="41">
        <v>16000</v>
      </c>
      <c r="D43" s="155"/>
      <c r="E43" s="155"/>
      <c r="F43" s="155"/>
      <c r="G43" s="155"/>
      <c r="H43" s="41">
        <v>16000</v>
      </c>
      <c r="I43" s="154">
        <f t="shared" si="0"/>
        <v>0</v>
      </c>
      <c r="J43" s="155">
        <v>0</v>
      </c>
      <c r="K43" s="24">
        <v>0</v>
      </c>
    </row>
    <row r="44" spans="1:11" ht="19.5" customHeight="1">
      <c r="A44" s="76">
        <v>2080109</v>
      </c>
      <c r="B44" s="74" t="s">
        <v>79</v>
      </c>
      <c r="C44" s="41">
        <v>6000</v>
      </c>
      <c r="D44" s="155"/>
      <c r="E44" s="155"/>
      <c r="F44" s="155"/>
      <c r="G44" s="155"/>
      <c r="H44" s="41">
        <v>6000</v>
      </c>
      <c r="I44" s="154">
        <f t="shared" si="0"/>
        <v>0</v>
      </c>
      <c r="J44" s="155">
        <v>0</v>
      </c>
      <c r="K44" s="24">
        <v>0</v>
      </c>
    </row>
    <row r="45" spans="1:11" ht="19.5" customHeight="1">
      <c r="A45" s="78">
        <v>2080199</v>
      </c>
      <c r="B45" s="79" t="s">
        <v>80</v>
      </c>
      <c r="C45" s="41">
        <v>20000</v>
      </c>
      <c r="D45" s="155"/>
      <c r="E45" s="155"/>
      <c r="F45" s="155"/>
      <c r="G45" s="155"/>
      <c r="H45" s="41">
        <v>20000</v>
      </c>
      <c r="I45" s="154">
        <f t="shared" si="0"/>
        <v>0</v>
      </c>
      <c r="J45" s="155">
        <v>0</v>
      </c>
      <c r="K45" s="24">
        <v>0</v>
      </c>
    </row>
    <row r="46" spans="1:11" ht="19.5" customHeight="1">
      <c r="A46" s="78">
        <v>2080199</v>
      </c>
      <c r="B46" s="79" t="s">
        <v>80</v>
      </c>
      <c r="C46" s="41">
        <v>50000</v>
      </c>
      <c r="D46" s="155"/>
      <c r="E46" s="155"/>
      <c r="F46" s="155"/>
      <c r="G46" s="155"/>
      <c r="H46" s="41">
        <v>50000</v>
      </c>
      <c r="I46" s="154">
        <f t="shared" si="0"/>
        <v>0</v>
      </c>
      <c r="J46" s="155">
        <v>0</v>
      </c>
      <c r="K46" s="24">
        <v>0</v>
      </c>
    </row>
    <row r="47" spans="1:11" ht="19.5" customHeight="1">
      <c r="A47" s="78">
        <v>2080199</v>
      </c>
      <c r="B47" s="79" t="s">
        <v>80</v>
      </c>
      <c r="C47" s="41">
        <v>20000</v>
      </c>
      <c r="D47" s="155"/>
      <c r="E47" s="155"/>
      <c r="F47" s="155"/>
      <c r="G47" s="155"/>
      <c r="H47" s="41">
        <v>20000</v>
      </c>
      <c r="I47" s="154">
        <f t="shared" si="0"/>
        <v>0</v>
      </c>
      <c r="J47" s="155">
        <v>0</v>
      </c>
      <c r="K47" s="24">
        <v>0</v>
      </c>
    </row>
    <row r="48" spans="1:11" ht="19.5" customHeight="1">
      <c r="A48" s="78">
        <v>2080208</v>
      </c>
      <c r="B48" s="79" t="s">
        <v>81</v>
      </c>
      <c r="C48" s="41">
        <v>40000</v>
      </c>
      <c r="D48" s="155"/>
      <c r="E48" s="155"/>
      <c r="F48" s="155"/>
      <c r="G48" s="155"/>
      <c r="H48" s="155">
        <v>40000</v>
      </c>
      <c r="I48" s="154">
        <f t="shared" si="0"/>
        <v>0</v>
      </c>
      <c r="J48" s="155">
        <v>0</v>
      </c>
      <c r="K48" s="24">
        <v>0</v>
      </c>
    </row>
    <row r="49" spans="1:11" ht="19.5" customHeight="1">
      <c r="A49" s="78">
        <v>2080505</v>
      </c>
      <c r="B49" s="79" t="s">
        <v>82</v>
      </c>
      <c r="C49" s="41">
        <v>1070000</v>
      </c>
      <c r="D49" s="155">
        <v>1070000</v>
      </c>
      <c r="E49" s="155">
        <v>1070000</v>
      </c>
      <c r="F49" s="24"/>
      <c r="G49" s="156"/>
      <c r="H49" s="155"/>
      <c r="I49" s="154">
        <f t="shared" si="0"/>
        <v>0</v>
      </c>
      <c r="J49" s="155">
        <v>0</v>
      </c>
      <c r="K49" s="24">
        <v>0</v>
      </c>
    </row>
    <row r="50" spans="1:11" ht="19.5" customHeight="1">
      <c r="A50" s="78">
        <v>2080506</v>
      </c>
      <c r="B50" s="79" t="s">
        <v>83</v>
      </c>
      <c r="C50" s="41">
        <v>180000</v>
      </c>
      <c r="D50" s="155">
        <v>180000</v>
      </c>
      <c r="E50" s="155">
        <v>180000</v>
      </c>
      <c r="F50" s="24"/>
      <c r="G50" s="156"/>
      <c r="H50" s="155"/>
      <c r="I50" s="154">
        <f t="shared" si="0"/>
        <v>0</v>
      </c>
      <c r="J50" s="155">
        <v>0</v>
      </c>
      <c r="K50" s="24">
        <v>0</v>
      </c>
    </row>
    <row r="51" spans="1:11" ht="19.5" customHeight="1">
      <c r="A51" s="78">
        <v>2080599</v>
      </c>
      <c r="B51" s="79" t="s">
        <v>84</v>
      </c>
      <c r="C51" s="41">
        <v>970000</v>
      </c>
      <c r="D51" s="155">
        <v>970000</v>
      </c>
      <c r="E51" s="155"/>
      <c r="F51" s="155"/>
      <c r="G51" s="155">
        <v>970000</v>
      </c>
      <c r="H51" s="155"/>
      <c r="I51" s="154">
        <f t="shared" si="0"/>
        <v>0</v>
      </c>
      <c r="J51" s="155">
        <v>0</v>
      </c>
      <c r="K51" s="24">
        <v>0</v>
      </c>
    </row>
    <row r="52" spans="1:11" ht="19.5" customHeight="1">
      <c r="A52" s="76">
        <v>2081002</v>
      </c>
      <c r="B52" s="74" t="s">
        <v>85</v>
      </c>
      <c r="C52" s="41">
        <v>350000</v>
      </c>
      <c r="D52" s="155"/>
      <c r="E52" s="155"/>
      <c r="F52" s="155"/>
      <c r="G52" s="155"/>
      <c r="H52" s="41">
        <v>350000</v>
      </c>
      <c r="I52" s="154">
        <f t="shared" si="0"/>
        <v>0</v>
      </c>
      <c r="J52" s="155">
        <v>0</v>
      </c>
      <c r="K52" s="24">
        <v>0</v>
      </c>
    </row>
    <row r="53" spans="1:11" ht="19.5" customHeight="1">
      <c r="A53" s="76">
        <v>2081105</v>
      </c>
      <c r="B53" s="74" t="s">
        <v>86</v>
      </c>
      <c r="C53" s="41">
        <v>12000</v>
      </c>
      <c r="D53" s="155"/>
      <c r="E53" s="155"/>
      <c r="F53" s="155"/>
      <c r="G53" s="155"/>
      <c r="H53" s="41">
        <v>12000</v>
      </c>
      <c r="I53" s="154">
        <f t="shared" si="0"/>
        <v>0</v>
      </c>
      <c r="J53" s="155">
        <v>0</v>
      </c>
      <c r="K53" s="24">
        <v>0</v>
      </c>
    </row>
    <row r="54" spans="1:11" ht="19.5" customHeight="1">
      <c r="A54" s="78">
        <v>2082502</v>
      </c>
      <c r="B54" s="79" t="s">
        <v>87</v>
      </c>
      <c r="C54" s="41">
        <v>350000</v>
      </c>
      <c r="D54" s="155"/>
      <c r="E54" s="155"/>
      <c r="F54" s="155"/>
      <c r="G54" s="155"/>
      <c r="H54" s="41">
        <v>350000</v>
      </c>
      <c r="I54" s="154">
        <f t="shared" si="0"/>
        <v>0</v>
      </c>
      <c r="J54" s="155">
        <v>0</v>
      </c>
      <c r="K54" s="24">
        <v>0</v>
      </c>
    </row>
    <row r="55" spans="1:11" ht="19.5" customHeight="1">
      <c r="A55" s="78">
        <v>2082502</v>
      </c>
      <c r="B55" s="79" t="s">
        <v>87</v>
      </c>
      <c r="C55" s="41">
        <v>100000</v>
      </c>
      <c r="D55" s="155"/>
      <c r="E55" s="155"/>
      <c r="F55" s="155"/>
      <c r="G55" s="155"/>
      <c r="H55" s="41">
        <v>100000</v>
      </c>
      <c r="I55" s="154">
        <f t="shared" si="0"/>
        <v>0</v>
      </c>
      <c r="J55" s="155">
        <v>0</v>
      </c>
      <c r="K55" s="24">
        <v>0</v>
      </c>
    </row>
    <row r="56" spans="1:11" ht="19.5" customHeight="1">
      <c r="A56" s="76">
        <v>2100499</v>
      </c>
      <c r="B56" s="74" t="s">
        <v>88</v>
      </c>
      <c r="C56" s="41">
        <v>300000</v>
      </c>
      <c r="D56" s="155"/>
      <c r="E56" s="155"/>
      <c r="F56" s="155"/>
      <c r="G56" s="155"/>
      <c r="H56" s="41">
        <v>300000</v>
      </c>
      <c r="I56" s="154">
        <f t="shared" si="0"/>
        <v>0</v>
      </c>
      <c r="J56" s="155">
        <v>0</v>
      </c>
      <c r="K56" s="24">
        <v>0</v>
      </c>
    </row>
    <row r="57" spans="1:11" ht="19.5" customHeight="1">
      <c r="A57" s="76">
        <v>2100717</v>
      </c>
      <c r="B57" s="74" t="s">
        <v>89</v>
      </c>
      <c r="C57" s="41">
        <v>10000</v>
      </c>
      <c r="D57" s="155"/>
      <c r="E57" s="155"/>
      <c r="F57" s="155"/>
      <c r="G57" s="155"/>
      <c r="H57" s="41">
        <v>10000</v>
      </c>
      <c r="I57" s="154">
        <f t="shared" si="0"/>
        <v>0</v>
      </c>
      <c r="J57" s="155">
        <v>0</v>
      </c>
      <c r="K57" s="24">
        <v>0</v>
      </c>
    </row>
    <row r="58" spans="1:11" ht="19.5" customHeight="1">
      <c r="A58" s="76">
        <v>2100799</v>
      </c>
      <c r="B58" s="74" t="s">
        <v>90</v>
      </c>
      <c r="C58" s="41">
        <v>20000</v>
      </c>
      <c r="D58" s="155"/>
      <c r="E58" s="155"/>
      <c r="F58" s="155"/>
      <c r="G58" s="155"/>
      <c r="H58" s="41">
        <v>20000</v>
      </c>
      <c r="I58" s="154">
        <f t="shared" si="0"/>
        <v>0</v>
      </c>
      <c r="J58" s="155">
        <v>0</v>
      </c>
      <c r="K58" s="24">
        <v>0</v>
      </c>
    </row>
    <row r="59" spans="1:11" ht="19.5" customHeight="1">
      <c r="A59" s="78">
        <v>2101101</v>
      </c>
      <c r="B59" s="79" t="s">
        <v>91</v>
      </c>
      <c r="C59" s="41">
        <v>890000</v>
      </c>
      <c r="D59" s="155">
        <v>890000</v>
      </c>
      <c r="E59" s="155">
        <v>890000</v>
      </c>
      <c r="F59" s="155"/>
      <c r="G59" s="155"/>
      <c r="H59" s="155"/>
      <c r="I59" s="154">
        <f t="shared" si="0"/>
        <v>0</v>
      </c>
      <c r="J59" s="155">
        <v>0</v>
      </c>
      <c r="K59" s="24">
        <v>0</v>
      </c>
    </row>
    <row r="60" spans="1:11" ht="19.5" customHeight="1">
      <c r="A60" s="76">
        <v>2110199</v>
      </c>
      <c r="B60" s="74" t="s">
        <v>92</v>
      </c>
      <c r="C60" s="41">
        <v>20000</v>
      </c>
      <c r="D60" s="155"/>
      <c r="E60" s="155"/>
      <c r="F60" s="155"/>
      <c r="G60" s="155"/>
      <c r="H60" s="41">
        <v>20000</v>
      </c>
      <c r="I60" s="154">
        <f t="shared" si="0"/>
        <v>0</v>
      </c>
      <c r="J60" s="155">
        <v>0</v>
      </c>
      <c r="K60" s="24">
        <v>0</v>
      </c>
    </row>
    <row r="61" spans="1:11" ht="19.5" customHeight="1">
      <c r="A61" s="78">
        <v>2110401</v>
      </c>
      <c r="B61" s="79" t="s">
        <v>93</v>
      </c>
      <c r="C61" s="41">
        <v>40000</v>
      </c>
      <c r="D61" s="155"/>
      <c r="E61" s="155"/>
      <c r="F61" s="155"/>
      <c r="G61" s="155"/>
      <c r="H61" s="41">
        <v>40000</v>
      </c>
      <c r="I61" s="154">
        <f aca="true" t="shared" si="1" ref="I61:I88">C61-D61-H61</f>
        <v>0</v>
      </c>
      <c r="J61" s="155">
        <v>0</v>
      </c>
      <c r="K61" s="24">
        <v>0</v>
      </c>
    </row>
    <row r="62" spans="1:11" ht="19.5" customHeight="1">
      <c r="A62" s="78">
        <v>2110402</v>
      </c>
      <c r="B62" s="79" t="s">
        <v>94</v>
      </c>
      <c r="C62" s="41">
        <v>90000</v>
      </c>
      <c r="D62" s="155"/>
      <c r="E62" s="155"/>
      <c r="F62" s="155"/>
      <c r="G62" s="155"/>
      <c r="H62" s="41">
        <v>90000</v>
      </c>
      <c r="I62" s="154">
        <f t="shared" si="1"/>
        <v>0</v>
      </c>
      <c r="J62" s="155">
        <v>0</v>
      </c>
      <c r="K62" s="24">
        <v>0</v>
      </c>
    </row>
    <row r="63" spans="1:11" ht="19.5" customHeight="1">
      <c r="A63" s="78">
        <v>2110402</v>
      </c>
      <c r="B63" s="79" t="s">
        <v>94</v>
      </c>
      <c r="C63" s="41">
        <v>80000</v>
      </c>
      <c r="D63" s="155"/>
      <c r="E63" s="155"/>
      <c r="F63" s="155"/>
      <c r="G63" s="155"/>
      <c r="H63" s="41">
        <v>80000</v>
      </c>
      <c r="I63" s="154">
        <f t="shared" si="1"/>
        <v>0</v>
      </c>
      <c r="J63" s="155">
        <v>0</v>
      </c>
      <c r="K63" s="24">
        <v>0</v>
      </c>
    </row>
    <row r="64" spans="1:11" ht="19.5" customHeight="1">
      <c r="A64" s="76">
        <v>2111001</v>
      </c>
      <c r="B64" s="74" t="s">
        <v>95</v>
      </c>
      <c r="C64" s="41">
        <v>50000</v>
      </c>
      <c r="D64" s="155"/>
      <c r="E64" s="155"/>
      <c r="F64" s="155"/>
      <c r="G64" s="155"/>
      <c r="H64" s="41">
        <v>50000</v>
      </c>
      <c r="I64" s="154">
        <f t="shared" si="1"/>
        <v>0</v>
      </c>
      <c r="J64" s="155">
        <v>0</v>
      </c>
      <c r="K64" s="24">
        <v>0</v>
      </c>
    </row>
    <row r="65" spans="1:11" ht="19.5" customHeight="1">
      <c r="A65" s="78">
        <v>2120199</v>
      </c>
      <c r="B65" s="79" t="s">
        <v>96</v>
      </c>
      <c r="C65" s="41">
        <v>50000</v>
      </c>
      <c r="D65" s="155"/>
      <c r="E65" s="155"/>
      <c r="F65" s="155"/>
      <c r="G65" s="155"/>
      <c r="H65" s="41">
        <v>50000</v>
      </c>
      <c r="I65" s="154">
        <f t="shared" si="1"/>
        <v>0</v>
      </c>
      <c r="J65" s="155">
        <v>0</v>
      </c>
      <c r="K65" s="24">
        <v>0</v>
      </c>
    </row>
    <row r="66" spans="1:11" ht="19.5" customHeight="1">
      <c r="A66" s="78">
        <v>2120199</v>
      </c>
      <c r="B66" s="79" t="s">
        <v>96</v>
      </c>
      <c r="C66" s="80">
        <v>100000</v>
      </c>
      <c r="D66" s="155"/>
      <c r="E66" s="155"/>
      <c r="F66" s="155"/>
      <c r="G66" s="155"/>
      <c r="H66" s="80">
        <v>100000</v>
      </c>
      <c r="I66" s="154">
        <f t="shared" si="1"/>
        <v>0</v>
      </c>
      <c r="J66" s="155">
        <v>0</v>
      </c>
      <c r="K66" s="24">
        <v>0</v>
      </c>
    </row>
    <row r="67" spans="1:11" ht="19.5" customHeight="1">
      <c r="A67" s="78">
        <v>2120199</v>
      </c>
      <c r="B67" s="79" t="s">
        <v>96</v>
      </c>
      <c r="C67" s="80">
        <v>50000</v>
      </c>
      <c r="D67" s="155"/>
      <c r="E67" s="155"/>
      <c r="F67" s="155"/>
      <c r="G67" s="155"/>
      <c r="H67" s="80">
        <v>50000</v>
      </c>
      <c r="I67" s="154">
        <f t="shared" si="1"/>
        <v>0</v>
      </c>
      <c r="J67" s="155">
        <v>0</v>
      </c>
      <c r="K67" s="24">
        <v>0</v>
      </c>
    </row>
    <row r="68" spans="1:11" ht="19.5" customHeight="1">
      <c r="A68" s="78">
        <v>2120199</v>
      </c>
      <c r="B68" s="79" t="s">
        <v>96</v>
      </c>
      <c r="C68" s="80">
        <v>40000</v>
      </c>
      <c r="D68" s="155"/>
      <c r="E68" s="155"/>
      <c r="F68" s="155"/>
      <c r="G68" s="155"/>
      <c r="H68" s="80">
        <v>40000</v>
      </c>
      <c r="I68" s="154">
        <f t="shared" si="1"/>
        <v>0</v>
      </c>
      <c r="J68" s="155">
        <v>0</v>
      </c>
      <c r="K68" s="24">
        <v>0</v>
      </c>
    </row>
    <row r="69" spans="1:11" ht="19.5" customHeight="1">
      <c r="A69" s="78">
        <v>2120199</v>
      </c>
      <c r="B69" s="79" t="s">
        <v>96</v>
      </c>
      <c r="C69" s="80">
        <v>50000</v>
      </c>
      <c r="D69" s="155"/>
      <c r="E69" s="155"/>
      <c r="F69" s="155"/>
      <c r="G69" s="155"/>
      <c r="H69" s="80">
        <v>50000</v>
      </c>
      <c r="I69" s="154">
        <f t="shared" si="1"/>
        <v>0</v>
      </c>
      <c r="J69" s="155">
        <v>0</v>
      </c>
      <c r="K69" s="24">
        <v>0</v>
      </c>
    </row>
    <row r="70" spans="1:11" ht="19.5" customHeight="1">
      <c r="A70" s="78">
        <v>2120199</v>
      </c>
      <c r="B70" s="79" t="s">
        <v>96</v>
      </c>
      <c r="C70" s="41">
        <v>540000</v>
      </c>
      <c r="D70" s="155"/>
      <c r="E70" s="155"/>
      <c r="F70" s="155"/>
      <c r="G70" s="155"/>
      <c r="H70" s="41">
        <v>540000</v>
      </c>
      <c r="I70" s="154">
        <f t="shared" si="1"/>
        <v>0</v>
      </c>
      <c r="J70" s="155">
        <v>0</v>
      </c>
      <c r="K70" s="24">
        <v>0</v>
      </c>
    </row>
    <row r="71" spans="1:11" ht="19.5" customHeight="1">
      <c r="A71" s="76">
        <v>2130108</v>
      </c>
      <c r="B71" s="74" t="s">
        <v>100</v>
      </c>
      <c r="C71" s="80">
        <v>40000</v>
      </c>
      <c r="D71" s="155"/>
      <c r="E71" s="155"/>
      <c r="F71" s="155"/>
      <c r="G71" s="155"/>
      <c r="H71" s="80">
        <v>40000</v>
      </c>
      <c r="I71" s="154">
        <f t="shared" si="1"/>
        <v>0</v>
      </c>
      <c r="J71" s="155">
        <v>0</v>
      </c>
      <c r="K71" s="24">
        <v>0</v>
      </c>
    </row>
    <row r="72" spans="1:11" ht="19.5" customHeight="1">
      <c r="A72" s="76">
        <v>2130124</v>
      </c>
      <c r="B72" s="74" t="s">
        <v>101</v>
      </c>
      <c r="C72" s="80">
        <v>50000</v>
      </c>
      <c r="D72" s="155"/>
      <c r="E72" s="155"/>
      <c r="F72" s="155"/>
      <c r="G72" s="155"/>
      <c r="H72" s="80">
        <v>50000</v>
      </c>
      <c r="I72" s="154">
        <f t="shared" si="1"/>
        <v>0</v>
      </c>
      <c r="J72" s="155">
        <v>0</v>
      </c>
      <c r="K72" s="24">
        <v>0</v>
      </c>
    </row>
    <row r="73" spans="1:11" ht="19.5" customHeight="1">
      <c r="A73" s="76">
        <v>2130199</v>
      </c>
      <c r="B73" s="74" t="s">
        <v>102</v>
      </c>
      <c r="C73" s="80">
        <v>50000</v>
      </c>
      <c r="D73" s="155"/>
      <c r="E73" s="155"/>
      <c r="F73" s="155"/>
      <c r="G73" s="155"/>
      <c r="H73" s="80">
        <v>50000</v>
      </c>
      <c r="I73" s="154">
        <f t="shared" si="1"/>
        <v>0</v>
      </c>
      <c r="J73" s="155">
        <v>0</v>
      </c>
      <c r="K73" s="24">
        <v>0</v>
      </c>
    </row>
    <row r="74" spans="1:11" ht="19.5" customHeight="1">
      <c r="A74" s="76">
        <v>2130199</v>
      </c>
      <c r="B74" s="74" t="s">
        <v>102</v>
      </c>
      <c r="C74" s="80">
        <v>50000</v>
      </c>
      <c r="D74" s="155"/>
      <c r="E74" s="155"/>
      <c r="F74" s="155"/>
      <c r="G74" s="155"/>
      <c r="H74" s="80">
        <v>50000</v>
      </c>
      <c r="I74" s="154">
        <f t="shared" si="1"/>
        <v>0</v>
      </c>
      <c r="J74" s="155">
        <v>0</v>
      </c>
      <c r="K74" s="24">
        <v>0</v>
      </c>
    </row>
    <row r="75" spans="1:11" ht="19.5" customHeight="1">
      <c r="A75" s="76">
        <v>2130199</v>
      </c>
      <c r="B75" s="74" t="s">
        <v>102</v>
      </c>
      <c r="C75" s="80">
        <v>100000</v>
      </c>
      <c r="D75" s="155"/>
      <c r="E75" s="155"/>
      <c r="F75" s="155"/>
      <c r="G75" s="155"/>
      <c r="H75" s="80">
        <v>100000</v>
      </c>
      <c r="I75" s="154">
        <f t="shared" si="1"/>
        <v>0</v>
      </c>
      <c r="J75" s="155">
        <v>0</v>
      </c>
      <c r="K75" s="24">
        <v>0</v>
      </c>
    </row>
    <row r="76" spans="1:11" ht="19.5" customHeight="1">
      <c r="A76" s="76">
        <v>2130234</v>
      </c>
      <c r="B76" s="74" t="s">
        <v>103</v>
      </c>
      <c r="C76" s="80">
        <v>40000</v>
      </c>
      <c r="D76" s="155"/>
      <c r="E76" s="155"/>
      <c r="F76" s="155"/>
      <c r="G76" s="155"/>
      <c r="H76" s="80">
        <v>40000</v>
      </c>
      <c r="I76" s="154">
        <f t="shared" si="1"/>
        <v>0</v>
      </c>
      <c r="J76" s="155">
        <v>0</v>
      </c>
      <c r="K76" s="24">
        <v>0</v>
      </c>
    </row>
    <row r="77" spans="1:11" ht="19.5" customHeight="1">
      <c r="A77" s="76">
        <v>2130305</v>
      </c>
      <c r="B77" s="74" t="s">
        <v>104</v>
      </c>
      <c r="C77" s="80">
        <v>40000</v>
      </c>
      <c r="D77" s="155"/>
      <c r="E77" s="155"/>
      <c r="F77" s="155"/>
      <c r="G77" s="155"/>
      <c r="H77" s="80">
        <v>40000</v>
      </c>
      <c r="I77" s="154">
        <f t="shared" si="1"/>
        <v>0</v>
      </c>
      <c r="J77" s="155">
        <v>0</v>
      </c>
      <c r="K77" s="24">
        <v>0</v>
      </c>
    </row>
    <row r="78" spans="1:11" ht="19.5" customHeight="1">
      <c r="A78" s="78">
        <v>2130599</v>
      </c>
      <c r="B78" s="79" t="s">
        <v>105</v>
      </c>
      <c r="C78" s="80">
        <v>200000</v>
      </c>
      <c r="D78" s="155"/>
      <c r="E78" s="155"/>
      <c r="F78" s="155"/>
      <c r="G78" s="155"/>
      <c r="H78" s="80">
        <v>200000</v>
      </c>
      <c r="I78" s="154">
        <f t="shared" si="1"/>
        <v>0</v>
      </c>
      <c r="J78" s="155">
        <v>0</v>
      </c>
      <c r="K78" s="24">
        <v>0</v>
      </c>
    </row>
    <row r="79" spans="1:11" ht="19.5" customHeight="1">
      <c r="A79" s="76">
        <v>2130705</v>
      </c>
      <c r="B79" s="74" t="s">
        <v>106</v>
      </c>
      <c r="C79" s="80">
        <v>1750000</v>
      </c>
      <c r="D79" s="155"/>
      <c r="E79" s="155"/>
      <c r="F79" s="155"/>
      <c r="G79" s="155"/>
      <c r="H79" s="80">
        <v>1750000</v>
      </c>
      <c r="I79" s="154">
        <f t="shared" si="1"/>
        <v>0</v>
      </c>
      <c r="J79" s="155">
        <v>0</v>
      </c>
      <c r="K79" s="24">
        <v>0</v>
      </c>
    </row>
    <row r="80" spans="1:11" ht="19.5" customHeight="1">
      <c r="A80" s="78">
        <v>2130705</v>
      </c>
      <c r="B80" s="79" t="s">
        <v>107</v>
      </c>
      <c r="C80" s="80">
        <v>340000</v>
      </c>
      <c r="D80" s="155"/>
      <c r="E80" s="155"/>
      <c r="F80" s="155"/>
      <c r="G80" s="155"/>
      <c r="H80" s="80">
        <v>340000</v>
      </c>
      <c r="I80" s="154">
        <f t="shared" si="1"/>
        <v>0</v>
      </c>
      <c r="J80" s="155">
        <v>0</v>
      </c>
      <c r="K80" s="24">
        <v>0</v>
      </c>
    </row>
    <row r="81" spans="1:11" ht="19.5" customHeight="1">
      <c r="A81" s="78">
        <v>2130705</v>
      </c>
      <c r="B81" s="79" t="s">
        <v>107</v>
      </c>
      <c r="C81" s="80">
        <v>150000</v>
      </c>
      <c r="D81" s="155"/>
      <c r="E81" s="155"/>
      <c r="F81" s="155"/>
      <c r="G81" s="155"/>
      <c r="H81" s="80">
        <v>150000</v>
      </c>
      <c r="I81" s="154">
        <f t="shared" si="1"/>
        <v>0</v>
      </c>
      <c r="J81" s="155">
        <v>0</v>
      </c>
      <c r="K81" s="24">
        <v>0</v>
      </c>
    </row>
    <row r="82" spans="1:11" ht="19.5" customHeight="1">
      <c r="A82" s="76">
        <v>2140106</v>
      </c>
      <c r="B82" s="74" t="s">
        <v>108</v>
      </c>
      <c r="C82" s="80">
        <v>100000</v>
      </c>
      <c r="D82" s="155"/>
      <c r="E82" s="155"/>
      <c r="F82" s="155"/>
      <c r="G82" s="155"/>
      <c r="H82" s="80">
        <v>100000</v>
      </c>
      <c r="I82" s="154">
        <f t="shared" si="1"/>
        <v>0</v>
      </c>
      <c r="J82" s="155">
        <v>0</v>
      </c>
      <c r="K82" s="24">
        <v>0</v>
      </c>
    </row>
    <row r="83" spans="1:11" ht="19.5" customHeight="1">
      <c r="A83" s="78">
        <v>2150599</v>
      </c>
      <c r="B83" s="79" t="s">
        <v>109</v>
      </c>
      <c r="C83" s="80">
        <v>200000</v>
      </c>
      <c r="D83" s="155"/>
      <c r="E83" s="155"/>
      <c r="F83" s="155"/>
      <c r="G83" s="155"/>
      <c r="H83" s="80">
        <v>200000</v>
      </c>
      <c r="I83" s="154">
        <f t="shared" si="1"/>
        <v>0</v>
      </c>
      <c r="J83" s="155">
        <v>0</v>
      </c>
      <c r="K83" s="24">
        <v>0</v>
      </c>
    </row>
    <row r="84" spans="1:11" ht="19.5" customHeight="1">
      <c r="A84" s="78">
        <v>2150805</v>
      </c>
      <c r="B84" s="79" t="s">
        <v>110</v>
      </c>
      <c r="C84" s="80">
        <v>30000</v>
      </c>
      <c r="D84" s="155"/>
      <c r="E84" s="155"/>
      <c r="F84" s="155"/>
      <c r="G84" s="155"/>
      <c r="H84" s="80">
        <v>30000</v>
      </c>
      <c r="I84" s="154">
        <f t="shared" si="1"/>
        <v>0</v>
      </c>
      <c r="J84" s="155">
        <v>0</v>
      </c>
      <c r="K84" s="24">
        <v>0</v>
      </c>
    </row>
    <row r="85" spans="1:11" ht="19.5" customHeight="1">
      <c r="A85" s="78">
        <v>2160299</v>
      </c>
      <c r="B85" s="164" t="s">
        <v>111</v>
      </c>
      <c r="C85" s="80">
        <v>40000</v>
      </c>
      <c r="D85" s="155"/>
      <c r="E85" s="155"/>
      <c r="F85" s="155"/>
      <c r="G85" s="155"/>
      <c r="H85" s="80">
        <v>40000</v>
      </c>
      <c r="I85" s="154">
        <f t="shared" si="1"/>
        <v>0</v>
      </c>
      <c r="J85" s="155">
        <v>0</v>
      </c>
      <c r="K85" s="24">
        <v>0</v>
      </c>
    </row>
    <row r="86" spans="1:11" ht="19.5" customHeight="1">
      <c r="A86" s="78">
        <v>2210201</v>
      </c>
      <c r="B86" s="79" t="s">
        <v>112</v>
      </c>
      <c r="C86" s="80">
        <v>950000</v>
      </c>
      <c r="D86" s="155">
        <v>950000</v>
      </c>
      <c r="E86" s="155">
        <v>950000</v>
      </c>
      <c r="F86" s="155"/>
      <c r="G86" s="155"/>
      <c r="H86" s="80"/>
      <c r="I86" s="154">
        <f t="shared" si="1"/>
        <v>0</v>
      </c>
      <c r="J86" s="155"/>
      <c r="K86" s="24"/>
    </row>
    <row r="87" spans="1:11" ht="19.5" customHeight="1">
      <c r="A87" s="78">
        <v>2240704</v>
      </c>
      <c r="B87" s="79" t="s">
        <v>113</v>
      </c>
      <c r="C87" s="80">
        <v>2000000</v>
      </c>
      <c r="D87" s="155"/>
      <c r="E87" s="155"/>
      <c r="F87" s="155"/>
      <c r="G87" s="155"/>
      <c r="H87" s="80">
        <v>2000000</v>
      </c>
      <c r="I87" s="154">
        <f t="shared" si="1"/>
        <v>0</v>
      </c>
      <c r="J87" s="155">
        <v>0</v>
      </c>
      <c r="K87" s="24">
        <v>0</v>
      </c>
    </row>
    <row r="88" spans="1:11" ht="19.5" customHeight="1">
      <c r="A88" s="78">
        <v>2240704</v>
      </c>
      <c r="B88" s="79" t="s">
        <v>113</v>
      </c>
      <c r="C88" s="80">
        <v>100000</v>
      </c>
      <c r="D88" s="155"/>
      <c r="E88" s="155"/>
      <c r="F88" s="155"/>
      <c r="G88" s="155"/>
      <c r="H88" s="80">
        <v>100000</v>
      </c>
      <c r="I88" s="154">
        <f t="shared" si="1"/>
        <v>0</v>
      </c>
      <c r="J88" s="155">
        <v>0</v>
      </c>
      <c r="K88" s="24">
        <v>0</v>
      </c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69">
      <selection activeCell="C23" sqref="C23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21" customWidth="1"/>
    <col min="4" max="6" width="12" style="0" customWidth="1"/>
  </cols>
  <sheetData>
    <row r="1" spans="1:6" ht="18.75" customHeight="1">
      <c r="A1" s="102"/>
      <c r="B1" s="5"/>
      <c r="C1" s="103" t="s">
        <v>285</v>
      </c>
      <c r="D1" s="33"/>
      <c r="E1" s="30"/>
      <c r="F1" s="30"/>
    </row>
    <row r="2" spans="1:6" ht="36" customHeight="1">
      <c r="A2" s="122" t="s">
        <v>286</v>
      </c>
      <c r="B2" s="122"/>
      <c r="C2" s="122"/>
      <c r="D2" s="33"/>
      <c r="E2" s="30"/>
      <c r="F2" s="30"/>
    </row>
    <row r="3" spans="1:6" ht="24" customHeight="1">
      <c r="A3" s="123" t="s">
        <v>2</v>
      </c>
      <c r="B3" s="124"/>
      <c r="C3" s="125" t="s">
        <v>3</v>
      </c>
      <c r="D3" s="33"/>
      <c r="E3" s="30"/>
      <c r="F3" s="30"/>
    </row>
    <row r="4" spans="1:6" ht="18.75" customHeight="1">
      <c r="A4" s="87" t="s">
        <v>287</v>
      </c>
      <c r="B4" s="126" t="s">
        <v>288</v>
      </c>
      <c r="C4" s="126" t="s">
        <v>33</v>
      </c>
      <c r="D4" s="33"/>
      <c r="E4" s="33"/>
      <c r="F4" s="33"/>
    </row>
    <row r="5" spans="1:6" ht="54.75" customHeight="1">
      <c r="A5" s="87"/>
      <c r="B5" s="126"/>
      <c r="C5" s="127"/>
      <c r="D5" s="33"/>
      <c r="E5" s="30"/>
      <c r="F5" s="30"/>
    </row>
    <row r="6" spans="1:6" s="101" customFormat="1" ht="20.25" customHeight="1">
      <c r="A6" s="128" t="s">
        <v>56</v>
      </c>
      <c r="B6" s="129"/>
      <c r="C6" s="130">
        <v>22080000</v>
      </c>
      <c r="D6" s="109"/>
      <c r="E6" s="110"/>
      <c r="F6" s="110"/>
    </row>
    <row r="7" spans="1:6" s="2" customFormat="1" ht="18" customHeight="1">
      <c r="A7" s="131">
        <v>301</v>
      </c>
      <c r="B7" s="132" t="s">
        <v>271</v>
      </c>
      <c r="C7" s="133">
        <v>16440000</v>
      </c>
      <c r="D7" s="42"/>
      <c r="E7" s="43"/>
      <c r="F7" s="43"/>
    </row>
    <row r="8" spans="1:6" s="2" customFormat="1" ht="18" customHeight="1">
      <c r="A8" s="87">
        <v>30101</v>
      </c>
      <c r="B8" s="134" t="s">
        <v>289</v>
      </c>
      <c r="C8" s="112">
        <v>2000000</v>
      </c>
      <c r="D8" s="42"/>
      <c r="E8" s="43"/>
      <c r="F8" s="43"/>
    </row>
    <row r="9" spans="1:6" s="2" customFormat="1" ht="18" customHeight="1">
      <c r="A9" s="87">
        <v>30102</v>
      </c>
      <c r="B9" s="134" t="s">
        <v>290</v>
      </c>
      <c r="C9" s="112">
        <v>2100000</v>
      </c>
      <c r="D9" s="42"/>
      <c r="E9" s="43"/>
      <c r="F9" s="43"/>
    </row>
    <row r="10" spans="1:6" s="2" customFormat="1" ht="18" customHeight="1">
      <c r="A10" s="87">
        <v>30103</v>
      </c>
      <c r="B10" s="134" t="s">
        <v>291</v>
      </c>
      <c r="C10" s="112">
        <v>5500000</v>
      </c>
      <c r="D10" s="42"/>
      <c r="E10" s="43"/>
      <c r="F10" s="43"/>
    </row>
    <row r="11" spans="1:6" s="2" customFormat="1" ht="18" customHeight="1">
      <c r="A11" s="87">
        <v>30106</v>
      </c>
      <c r="B11" s="134" t="s">
        <v>292</v>
      </c>
      <c r="C11" s="112">
        <v>750000</v>
      </c>
      <c r="D11" s="42"/>
      <c r="E11" s="43"/>
      <c r="F11" s="43"/>
    </row>
    <row r="12" spans="1:6" s="2" customFormat="1" ht="18" customHeight="1">
      <c r="A12" s="87">
        <v>30107</v>
      </c>
      <c r="B12" s="134" t="s">
        <v>293</v>
      </c>
      <c r="C12" s="24"/>
      <c r="D12" s="42"/>
      <c r="E12" s="43"/>
      <c r="F12" s="43"/>
    </row>
    <row r="13" spans="1:6" s="2" customFormat="1" ht="18" customHeight="1">
      <c r="A13" s="87">
        <v>30108</v>
      </c>
      <c r="B13" s="134" t="s">
        <v>294</v>
      </c>
      <c r="C13" s="117">
        <v>1070000</v>
      </c>
      <c r="D13" s="42"/>
      <c r="E13" s="43"/>
      <c r="F13" s="43"/>
    </row>
    <row r="14" spans="1:6" s="2" customFormat="1" ht="18" customHeight="1">
      <c r="A14" s="87">
        <v>30109</v>
      </c>
      <c r="B14" s="134" t="s">
        <v>295</v>
      </c>
      <c r="C14" s="24">
        <v>180000</v>
      </c>
      <c r="D14" s="42"/>
      <c r="E14" s="43"/>
      <c r="F14" s="43"/>
    </row>
    <row r="15" spans="1:6" s="2" customFormat="1" ht="18" customHeight="1">
      <c r="A15" s="87">
        <v>30110</v>
      </c>
      <c r="B15" s="134" t="s">
        <v>296</v>
      </c>
      <c r="C15" s="117">
        <v>890000</v>
      </c>
      <c r="D15" s="42"/>
      <c r="E15" s="43"/>
      <c r="F15" s="43"/>
    </row>
    <row r="16" spans="1:6" s="2" customFormat="1" ht="18" customHeight="1">
      <c r="A16" s="87">
        <v>30111</v>
      </c>
      <c r="B16" s="134" t="s">
        <v>297</v>
      </c>
      <c r="C16" s="24"/>
      <c r="D16" s="42"/>
      <c r="E16" s="43"/>
      <c r="F16" s="43"/>
    </row>
    <row r="17" spans="1:6" s="2" customFormat="1" ht="18" customHeight="1">
      <c r="A17" s="87">
        <v>30112</v>
      </c>
      <c r="B17" s="134" t="s">
        <v>298</v>
      </c>
      <c r="C17" s="117"/>
      <c r="D17" s="42"/>
      <c r="E17" s="43"/>
      <c r="F17" s="43"/>
    </row>
    <row r="18" spans="1:6" s="2" customFormat="1" ht="18" customHeight="1">
      <c r="A18" s="87">
        <v>30113</v>
      </c>
      <c r="B18" s="134" t="s">
        <v>299</v>
      </c>
      <c r="C18" s="112">
        <v>950000</v>
      </c>
      <c r="D18" s="42"/>
      <c r="E18" s="43"/>
      <c r="F18" s="43"/>
    </row>
    <row r="19" spans="1:6" s="2" customFormat="1" ht="18" customHeight="1">
      <c r="A19" s="87">
        <v>30114</v>
      </c>
      <c r="B19" s="134" t="s">
        <v>300</v>
      </c>
      <c r="C19" s="24"/>
      <c r="D19" s="42"/>
      <c r="E19" s="43"/>
      <c r="F19" s="43"/>
    </row>
    <row r="20" spans="1:6" s="2" customFormat="1" ht="18" customHeight="1">
      <c r="A20" s="87">
        <v>30199</v>
      </c>
      <c r="B20" s="134" t="s">
        <v>301</v>
      </c>
      <c r="C20" s="117">
        <v>3000000</v>
      </c>
      <c r="D20" s="42"/>
      <c r="E20" s="43"/>
      <c r="F20" s="43"/>
    </row>
    <row r="21" spans="1:6" s="2" customFormat="1" ht="18" customHeight="1">
      <c r="A21" s="135">
        <v>302</v>
      </c>
      <c r="B21" s="136" t="s">
        <v>272</v>
      </c>
      <c r="C21" s="133">
        <v>4010000</v>
      </c>
      <c r="D21" s="42"/>
      <c r="E21" s="43"/>
      <c r="F21" s="43"/>
    </row>
    <row r="22" spans="1:6" s="2" customFormat="1" ht="18" customHeight="1">
      <c r="A22" s="87">
        <v>30201</v>
      </c>
      <c r="B22" s="134" t="s">
        <v>302</v>
      </c>
      <c r="C22" s="112">
        <v>600000</v>
      </c>
      <c r="D22" s="42"/>
      <c r="E22" s="43"/>
      <c r="F22" s="43"/>
    </row>
    <row r="23" spans="1:6" s="2" customFormat="1" ht="18" customHeight="1">
      <c r="A23" s="87">
        <v>30202</v>
      </c>
      <c r="B23" s="134" t="s">
        <v>303</v>
      </c>
      <c r="C23" s="112"/>
      <c r="D23" s="42"/>
      <c r="E23" s="43"/>
      <c r="F23" s="43"/>
    </row>
    <row r="24" spans="1:6" s="2" customFormat="1" ht="18" customHeight="1">
      <c r="A24" s="87">
        <v>30203</v>
      </c>
      <c r="B24" s="134" t="s">
        <v>304</v>
      </c>
      <c r="C24" s="112">
        <v>20000</v>
      </c>
      <c r="D24" s="42"/>
      <c r="E24" s="43"/>
      <c r="F24" s="43"/>
    </row>
    <row r="25" spans="1:6" s="2" customFormat="1" ht="18" customHeight="1" hidden="1">
      <c r="A25" s="87">
        <v>30204</v>
      </c>
      <c r="B25" s="134" t="s">
        <v>305</v>
      </c>
      <c r="C25" s="112"/>
      <c r="D25" s="42"/>
      <c r="E25" s="43"/>
      <c r="F25" s="43"/>
    </row>
    <row r="26" spans="1:6" s="2" customFormat="1" ht="18" customHeight="1">
      <c r="A26" s="87">
        <v>30205</v>
      </c>
      <c r="B26" s="134" t="s">
        <v>306</v>
      </c>
      <c r="C26" s="112">
        <v>20000</v>
      </c>
      <c r="D26" s="42"/>
      <c r="E26" s="43"/>
      <c r="F26" s="43"/>
    </row>
    <row r="27" spans="1:6" s="2" customFormat="1" ht="18" customHeight="1">
      <c r="A27" s="87">
        <v>30206</v>
      </c>
      <c r="B27" s="134" t="s">
        <v>307</v>
      </c>
      <c r="C27" s="112">
        <v>340000</v>
      </c>
      <c r="D27" s="42"/>
      <c r="E27" s="43"/>
      <c r="F27" s="43"/>
    </row>
    <row r="28" spans="1:6" s="2" customFormat="1" ht="18" customHeight="1">
      <c r="A28" s="87">
        <v>30207</v>
      </c>
      <c r="B28" s="134" t="s">
        <v>308</v>
      </c>
      <c r="C28" s="112">
        <v>10000</v>
      </c>
      <c r="D28" s="42"/>
      <c r="E28" s="43"/>
      <c r="F28" s="43"/>
    </row>
    <row r="29" spans="1:6" s="2" customFormat="1" ht="18" customHeight="1" hidden="1">
      <c r="A29" s="87">
        <v>30208</v>
      </c>
      <c r="B29" s="134" t="s">
        <v>309</v>
      </c>
      <c r="C29" s="112"/>
      <c r="D29" s="42"/>
      <c r="E29" s="43"/>
      <c r="F29" s="43"/>
    </row>
    <row r="30" spans="1:6" s="2" customFormat="1" ht="18" customHeight="1">
      <c r="A30" s="87">
        <v>30209</v>
      </c>
      <c r="B30" s="134" t="s">
        <v>310</v>
      </c>
      <c r="C30" s="112">
        <v>190000</v>
      </c>
      <c r="D30" s="42"/>
      <c r="E30" s="43"/>
      <c r="F30" s="43"/>
    </row>
    <row r="31" spans="1:6" s="2" customFormat="1" ht="18" customHeight="1" hidden="1">
      <c r="A31" s="87">
        <v>30211</v>
      </c>
      <c r="B31" s="134" t="s">
        <v>311</v>
      </c>
      <c r="C31" s="112"/>
      <c r="D31" s="42"/>
      <c r="E31" s="43"/>
      <c r="F31" s="43"/>
    </row>
    <row r="32" spans="1:6" s="2" customFormat="1" ht="18" customHeight="1" hidden="1">
      <c r="A32" s="87">
        <v>30212</v>
      </c>
      <c r="B32" s="137" t="s">
        <v>312</v>
      </c>
      <c r="C32" s="112"/>
      <c r="D32" s="42"/>
      <c r="E32" s="43"/>
      <c r="F32" s="43"/>
    </row>
    <row r="33" spans="1:6" s="2" customFormat="1" ht="18" customHeight="1">
      <c r="A33" s="87">
        <v>30213</v>
      </c>
      <c r="B33" s="134" t="s">
        <v>313</v>
      </c>
      <c r="C33" s="112">
        <v>100000</v>
      </c>
      <c r="D33" s="42"/>
      <c r="E33" s="43"/>
      <c r="F33" s="43"/>
    </row>
    <row r="34" spans="1:6" s="2" customFormat="1" ht="18" customHeight="1">
      <c r="A34" s="87">
        <v>30214</v>
      </c>
      <c r="B34" s="134" t="s">
        <v>314</v>
      </c>
      <c r="C34" s="24">
        <v>110000</v>
      </c>
      <c r="D34" s="42"/>
      <c r="E34" s="43"/>
      <c r="F34" s="43"/>
    </row>
    <row r="35" spans="1:6" s="2" customFormat="1" ht="18" customHeight="1" hidden="1">
      <c r="A35" s="87">
        <v>30215</v>
      </c>
      <c r="B35" s="134" t="s">
        <v>315</v>
      </c>
      <c r="C35" s="117"/>
      <c r="D35" s="42"/>
      <c r="E35" s="43"/>
      <c r="F35" s="43"/>
    </row>
    <row r="36" spans="1:6" s="2" customFormat="1" ht="18" customHeight="1">
      <c r="A36" s="87">
        <v>30216</v>
      </c>
      <c r="B36" s="134" t="s">
        <v>316</v>
      </c>
      <c r="C36" s="112">
        <v>40000</v>
      </c>
      <c r="D36" s="42"/>
      <c r="E36" s="43"/>
      <c r="F36" s="43"/>
    </row>
    <row r="37" spans="1:6" s="2" customFormat="1" ht="18" customHeight="1">
      <c r="A37" s="87">
        <v>30217</v>
      </c>
      <c r="B37" s="134" t="s">
        <v>317</v>
      </c>
      <c r="C37" s="112">
        <v>190000</v>
      </c>
      <c r="D37" s="42"/>
      <c r="E37" s="43"/>
      <c r="F37" s="43"/>
    </row>
    <row r="38" spans="1:6" s="2" customFormat="1" ht="18" customHeight="1">
      <c r="A38" s="87">
        <v>30218</v>
      </c>
      <c r="B38" s="134" t="s">
        <v>318</v>
      </c>
      <c r="C38" s="112">
        <v>50000</v>
      </c>
      <c r="D38" s="42"/>
      <c r="E38" s="43"/>
      <c r="F38" s="43"/>
    </row>
    <row r="39" spans="1:6" s="2" customFormat="1" ht="18" customHeight="1" hidden="1">
      <c r="A39" s="87">
        <v>30224</v>
      </c>
      <c r="B39" s="134" t="s">
        <v>319</v>
      </c>
      <c r="C39" s="112"/>
      <c r="D39" s="42"/>
      <c r="E39" s="43"/>
      <c r="F39" s="43"/>
    </row>
    <row r="40" spans="1:6" s="2" customFormat="1" ht="18" customHeight="1" hidden="1">
      <c r="A40" s="87">
        <v>30225</v>
      </c>
      <c r="B40" s="134" t="s">
        <v>320</v>
      </c>
      <c r="C40" s="112"/>
      <c r="D40" s="42"/>
      <c r="E40" s="43"/>
      <c r="F40" s="43"/>
    </row>
    <row r="41" spans="1:6" s="2" customFormat="1" ht="18" customHeight="1">
      <c r="A41" s="87">
        <v>30226</v>
      </c>
      <c r="B41" s="134" t="s">
        <v>321</v>
      </c>
      <c r="C41" s="112">
        <v>20000</v>
      </c>
      <c r="D41" s="42"/>
      <c r="E41" s="43"/>
      <c r="F41" s="43"/>
    </row>
    <row r="42" spans="1:6" s="2" customFormat="1" ht="18" customHeight="1">
      <c r="A42" s="87">
        <v>30227</v>
      </c>
      <c r="B42" s="134" t="s">
        <v>322</v>
      </c>
      <c r="C42" s="112">
        <v>140000</v>
      </c>
      <c r="D42" s="42"/>
      <c r="E42" s="43"/>
      <c r="F42" s="43"/>
    </row>
    <row r="43" spans="1:6" s="2" customFormat="1" ht="18" customHeight="1">
      <c r="A43" s="87">
        <v>30228</v>
      </c>
      <c r="B43" s="134" t="s">
        <v>323</v>
      </c>
      <c r="C43" s="112">
        <v>330000</v>
      </c>
      <c r="D43" s="42"/>
      <c r="E43" s="43"/>
      <c r="F43" s="43"/>
    </row>
    <row r="44" spans="1:6" s="2" customFormat="1" ht="18" customHeight="1">
      <c r="A44" s="87">
        <v>30229</v>
      </c>
      <c r="B44" s="134" t="s">
        <v>324</v>
      </c>
      <c r="C44" s="112">
        <v>370000</v>
      </c>
      <c r="D44" s="42"/>
      <c r="E44" s="43"/>
      <c r="F44" s="43"/>
    </row>
    <row r="45" spans="1:6" s="2" customFormat="1" ht="18" customHeight="1">
      <c r="A45" s="87">
        <v>30231</v>
      </c>
      <c r="B45" s="134" t="s">
        <v>325</v>
      </c>
      <c r="C45" s="112">
        <v>90000</v>
      </c>
      <c r="D45" s="42"/>
      <c r="E45" s="43"/>
      <c r="F45" s="43"/>
    </row>
    <row r="46" spans="1:6" s="2" customFormat="1" ht="18" customHeight="1">
      <c r="A46" s="87">
        <v>30239</v>
      </c>
      <c r="B46" s="134" t="s">
        <v>326</v>
      </c>
      <c r="C46" s="112">
        <v>670000</v>
      </c>
      <c r="D46" s="42"/>
      <c r="E46" s="43"/>
      <c r="F46" s="43"/>
    </row>
    <row r="47" spans="1:6" s="2" customFormat="1" ht="18" customHeight="1" hidden="1">
      <c r="A47" s="87">
        <v>30240</v>
      </c>
      <c r="B47" s="134" t="s">
        <v>327</v>
      </c>
      <c r="C47" s="112"/>
      <c r="D47" s="42"/>
      <c r="E47" s="43"/>
      <c r="F47" s="43"/>
    </row>
    <row r="48" spans="1:6" s="2" customFormat="1" ht="18" customHeight="1">
      <c r="A48" s="87">
        <v>30299</v>
      </c>
      <c r="B48" s="134" t="s">
        <v>328</v>
      </c>
      <c r="C48" s="112">
        <v>720000</v>
      </c>
      <c r="D48" s="42"/>
      <c r="E48" s="43"/>
      <c r="F48" s="43"/>
    </row>
    <row r="49" spans="1:6" s="2" customFormat="1" ht="18" customHeight="1">
      <c r="A49" s="135">
        <v>303</v>
      </c>
      <c r="B49" s="138" t="s">
        <v>273</v>
      </c>
      <c r="C49" s="133">
        <v>1400000</v>
      </c>
      <c r="E49" s="42"/>
      <c r="F49" s="43"/>
    </row>
    <row r="50" spans="1:6" s="2" customFormat="1" ht="18" customHeight="1">
      <c r="A50" s="87">
        <v>30301</v>
      </c>
      <c r="B50" s="134" t="s">
        <v>329</v>
      </c>
      <c r="C50" s="112"/>
      <c r="D50" s="64"/>
      <c r="E50" s="42"/>
      <c r="F50" s="43"/>
    </row>
    <row r="51" spans="1:6" s="2" customFormat="1" ht="18" customHeight="1">
      <c r="A51" s="87">
        <v>30302</v>
      </c>
      <c r="B51" s="134" t="s">
        <v>330</v>
      </c>
      <c r="C51" s="112">
        <v>970000</v>
      </c>
      <c r="D51" s="42"/>
      <c r="E51" s="42"/>
      <c r="F51" s="43"/>
    </row>
    <row r="52" spans="1:6" s="2" customFormat="1" ht="18" customHeight="1">
      <c r="A52" s="87">
        <v>30303</v>
      </c>
      <c r="B52" s="134" t="s">
        <v>331</v>
      </c>
      <c r="C52" s="112"/>
      <c r="D52" s="42"/>
      <c r="E52" s="43"/>
      <c r="F52" s="43"/>
    </row>
    <row r="53" spans="1:6" s="2" customFormat="1" ht="18" customHeight="1">
      <c r="A53" s="87">
        <v>30304</v>
      </c>
      <c r="B53" s="134" t="s">
        <v>332</v>
      </c>
      <c r="C53" s="24"/>
      <c r="D53" s="42"/>
      <c r="E53" s="43"/>
      <c r="F53" s="43"/>
    </row>
    <row r="54" spans="1:6" s="2" customFormat="1" ht="18" customHeight="1">
      <c r="A54" s="87">
        <v>30305</v>
      </c>
      <c r="B54" s="134" t="s">
        <v>333</v>
      </c>
      <c r="C54" s="117">
        <v>430000</v>
      </c>
      <c r="D54" s="42"/>
      <c r="E54" s="43"/>
      <c r="F54" s="43"/>
    </row>
    <row r="55" spans="1:6" s="2" customFormat="1" ht="18" customHeight="1">
      <c r="A55" s="87">
        <v>30306</v>
      </c>
      <c r="B55" s="134" t="s">
        <v>334</v>
      </c>
      <c r="C55" s="24"/>
      <c r="D55" s="42"/>
      <c r="E55" s="43"/>
      <c r="F55" s="43"/>
    </row>
    <row r="56" spans="1:6" s="2" customFormat="1" ht="18" customHeight="1">
      <c r="A56" s="87">
        <v>30307</v>
      </c>
      <c r="B56" s="134" t="s">
        <v>335</v>
      </c>
      <c r="C56" s="117"/>
      <c r="D56" s="42"/>
      <c r="E56" s="43"/>
      <c r="F56" s="43"/>
    </row>
    <row r="57" spans="1:6" s="2" customFormat="1" ht="18" customHeight="1">
      <c r="A57" s="87">
        <v>30308</v>
      </c>
      <c r="B57" s="134" t="s">
        <v>336</v>
      </c>
      <c r="C57" s="24"/>
      <c r="D57" s="42"/>
      <c r="E57" s="43"/>
      <c r="F57" s="43"/>
    </row>
    <row r="58" spans="1:6" s="2" customFormat="1" ht="18" customHeight="1">
      <c r="A58" s="87">
        <v>30309</v>
      </c>
      <c r="B58" s="134" t="s">
        <v>337</v>
      </c>
      <c r="C58" s="117"/>
      <c r="D58" s="42"/>
      <c r="E58" s="43"/>
      <c r="F58" s="43"/>
    </row>
    <row r="59" spans="1:6" s="2" customFormat="1" ht="18" customHeight="1">
      <c r="A59" s="87">
        <v>30310</v>
      </c>
      <c r="B59" s="134" t="s">
        <v>338</v>
      </c>
      <c r="C59" s="112"/>
      <c r="D59" s="42"/>
      <c r="E59" s="43"/>
      <c r="F59" s="43"/>
    </row>
    <row r="60" spans="1:6" s="2" customFormat="1" ht="18" customHeight="1">
      <c r="A60" s="87">
        <v>30399</v>
      </c>
      <c r="B60" s="134" t="s">
        <v>339</v>
      </c>
      <c r="C60" s="24"/>
      <c r="D60" s="42"/>
      <c r="E60" s="43"/>
      <c r="F60" s="43"/>
    </row>
    <row r="61" spans="1:6" s="1" customFormat="1" ht="18" customHeight="1">
      <c r="A61" s="135">
        <v>310</v>
      </c>
      <c r="B61" s="139" t="s">
        <v>340</v>
      </c>
      <c r="C61" s="133">
        <v>230000</v>
      </c>
      <c r="D61" s="39"/>
      <c r="E61" s="40"/>
      <c r="F61" s="40"/>
    </row>
    <row r="62" spans="1:6" s="2" customFormat="1" ht="18" customHeight="1">
      <c r="A62" s="87">
        <v>31001</v>
      </c>
      <c r="B62" s="134" t="s">
        <v>341</v>
      </c>
      <c r="C62" s="112"/>
      <c r="D62" s="42"/>
      <c r="E62" s="43"/>
      <c r="F62" s="43"/>
    </row>
    <row r="63" spans="1:6" s="2" customFormat="1" ht="18" customHeight="1">
      <c r="A63" s="87">
        <v>31002</v>
      </c>
      <c r="B63" s="134" t="s">
        <v>342</v>
      </c>
      <c r="C63" s="112">
        <v>230000</v>
      </c>
      <c r="D63" s="42"/>
      <c r="E63" s="43"/>
      <c r="F63" s="43"/>
    </row>
    <row r="64" spans="1:6" s="2" customFormat="1" ht="18" customHeight="1">
      <c r="A64" s="87">
        <v>31003</v>
      </c>
      <c r="B64" s="134" t="s">
        <v>343</v>
      </c>
      <c r="C64" s="112"/>
      <c r="D64" s="42"/>
      <c r="E64" s="43"/>
      <c r="F64" s="43"/>
    </row>
    <row r="65" spans="1:6" s="2" customFormat="1" ht="18" customHeight="1">
      <c r="A65" s="87">
        <v>31005</v>
      </c>
      <c r="B65" s="134" t="s">
        <v>344</v>
      </c>
      <c r="C65" s="112"/>
      <c r="D65" s="42"/>
      <c r="E65" s="43"/>
      <c r="F65" s="43"/>
    </row>
    <row r="66" spans="1:6" s="2" customFormat="1" ht="18" customHeight="1">
      <c r="A66" s="87">
        <v>31006</v>
      </c>
      <c r="B66" s="134" t="s">
        <v>345</v>
      </c>
      <c r="C66" s="112"/>
      <c r="D66" s="42"/>
      <c r="E66" s="43"/>
      <c r="F66" s="43"/>
    </row>
    <row r="67" spans="1:6" s="2" customFormat="1" ht="18" customHeight="1">
      <c r="A67" s="87">
        <v>31007</v>
      </c>
      <c r="B67" s="134" t="s">
        <v>346</v>
      </c>
      <c r="C67" s="112"/>
      <c r="D67" s="42"/>
      <c r="E67" s="43"/>
      <c r="F67" s="43"/>
    </row>
    <row r="68" spans="1:6" s="2" customFormat="1" ht="18" customHeight="1">
      <c r="A68" s="87">
        <v>31008</v>
      </c>
      <c r="B68" s="134" t="s">
        <v>347</v>
      </c>
      <c r="C68" s="112"/>
      <c r="D68" s="42"/>
      <c r="E68" s="43"/>
      <c r="F68" s="43"/>
    </row>
    <row r="69" spans="1:6" s="2" customFormat="1" ht="18" customHeight="1">
      <c r="A69" s="87">
        <v>31009</v>
      </c>
      <c r="B69" s="134" t="s">
        <v>348</v>
      </c>
      <c r="C69" s="112"/>
      <c r="D69" s="42"/>
      <c r="E69" s="43"/>
      <c r="F69" s="43"/>
    </row>
    <row r="70" spans="1:6" s="2" customFormat="1" ht="18" customHeight="1">
      <c r="A70" s="87">
        <v>31010</v>
      </c>
      <c r="B70" s="134" t="s">
        <v>349</v>
      </c>
      <c r="C70" s="112"/>
      <c r="D70" s="42"/>
      <c r="E70" s="43"/>
      <c r="F70" s="43"/>
    </row>
    <row r="71" spans="1:6" s="2" customFormat="1" ht="18" customHeight="1">
      <c r="A71" s="87">
        <v>31011</v>
      </c>
      <c r="B71" s="134" t="s">
        <v>350</v>
      </c>
      <c r="C71" s="112"/>
      <c r="D71" s="42"/>
      <c r="E71" s="43"/>
      <c r="F71" s="43"/>
    </row>
    <row r="72" spans="1:6" s="2" customFormat="1" ht="18" customHeight="1">
      <c r="A72" s="87">
        <v>31012</v>
      </c>
      <c r="B72" s="134" t="s">
        <v>351</v>
      </c>
      <c r="C72" s="112"/>
      <c r="D72" s="42"/>
      <c r="E72" s="43"/>
      <c r="F72" s="43"/>
    </row>
    <row r="73" spans="1:6" s="2" customFormat="1" ht="18" customHeight="1">
      <c r="A73" s="87">
        <v>31013</v>
      </c>
      <c r="B73" s="134" t="s">
        <v>352</v>
      </c>
      <c r="C73" s="112"/>
      <c r="D73" s="42"/>
      <c r="E73" s="43"/>
      <c r="F73" s="43"/>
    </row>
    <row r="74" spans="1:6" s="2" customFormat="1" ht="18" customHeight="1">
      <c r="A74" s="87">
        <v>31019</v>
      </c>
      <c r="B74" s="134" t="s">
        <v>353</v>
      </c>
      <c r="C74" s="112"/>
      <c r="D74" s="42"/>
      <c r="E74" s="43"/>
      <c r="F74" s="43"/>
    </row>
    <row r="75" spans="1:6" s="2" customFormat="1" ht="18" customHeight="1">
      <c r="A75" s="87">
        <v>31021</v>
      </c>
      <c r="B75" s="134" t="s">
        <v>354</v>
      </c>
      <c r="C75" s="112"/>
      <c r="D75" s="42"/>
      <c r="E75" s="43"/>
      <c r="F75" s="43"/>
    </row>
    <row r="76" spans="1:6" s="2" customFormat="1" ht="18" customHeight="1">
      <c r="A76" s="87">
        <v>31022</v>
      </c>
      <c r="B76" s="134" t="s">
        <v>355</v>
      </c>
      <c r="C76" s="112"/>
      <c r="D76" s="42"/>
      <c r="E76" s="43"/>
      <c r="F76" s="43"/>
    </row>
    <row r="77" spans="1:6" s="2" customFormat="1" ht="18" customHeight="1">
      <c r="A77" s="87">
        <v>31099</v>
      </c>
      <c r="B77" s="134" t="s">
        <v>356</v>
      </c>
      <c r="C77" s="24"/>
      <c r="D77" s="42"/>
      <c r="E77" s="43"/>
      <c r="F77" s="43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G38" sqref="G38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102"/>
      <c r="B1" s="5"/>
      <c r="C1" s="103" t="s">
        <v>357</v>
      </c>
      <c r="D1" s="33"/>
      <c r="E1" s="30"/>
      <c r="F1" s="30"/>
      <c r="G1" s="30"/>
      <c r="H1" s="30"/>
      <c r="I1" s="30"/>
    </row>
    <row r="2" spans="1:9" ht="37.5" customHeight="1">
      <c r="A2" s="104" t="s">
        <v>358</v>
      </c>
      <c r="B2" s="104"/>
      <c r="C2" s="104"/>
      <c r="D2" s="33"/>
      <c r="E2" s="30"/>
      <c r="F2" s="30"/>
      <c r="G2" s="30"/>
      <c r="H2" s="30"/>
      <c r="I2" s="30"/>
    </row>
    <row r="3" spans="1:9" ht="24" customHeight="1">
      <c r="A3" s="70" t="s">
        <v>2</v>
      </c>
      <c r="B3" s="105"/>
      <c r="C3" s="106" t="s">
        <v>3</v>
      </c>
      <c r="D3" s="33"/>
      <c r="E3" s="30"/>
      <c r="F3" s="30"/>
      <c r="G3" s="30"/>
      <c r="H3" s="30"/>
      <c r="I3" s="30"/>
    </row>
    <row r="4" spans="1:9" ht="24.75" customHeight="1">
      <c r="A4" s="12" t="s">
        <v>287</v>
      </c>
      <c r="B4" s="13" t="s">
        <v>288</v>
      </c>
      <c r="C4" s="14" t="s">
        <v>43</v>
      </c>
      <c r="D4" s="33"/>
      <c r="E4" s="33"/>
      <c r="F4" s="33"/>
      <c r="G4" s="33"/>
      <c r="H4" s="33"/>
      <c r="I4" s="33"/>
    </row>
    <row r="5" spans="1:9" ht="55.5" customHeight="1">
      <c r="A5" s="12"/>
      <c r="B5" s="13"/>
      <c r="C5" s="14"/>
      <c r="D5" s="33"/>
      <c r="E5" s="33"/>
      <c r="F5" s="30"/>
      <c r="G5" s="30"/>
      <c r="H5" s="30"/>
      <c r="I5" s="30"/>
    </row>
    <row r="6" spans="1:9" s="101" customFormat="1" ht="30" customHeight="1">
      <c r="A6" s="107" t="s">
        <v>56</v>
      </c>
      <c r="B6" s="107"/>
      <c r="C6" s="108">
        <v>22080000</v>
      </c>
      <c r="D6" s="109"/>
      <c r="E6" s="109"/>
      <c r="F6" s="110"/>
      <c r="G6" s="110"/>
      <c r="H6" s="110"/>
      <c r="I6" s="110"/>
    </row>
    <row r="7" spans="1:9" s="2" customFormat="1" ht="21" customHeight="1">
      <c r="A7" s="107">
        <v>501</v>
      </c>
      <c r="B7" s="20" t="s">
        <v>359</v>
      </c>
      <c r="C7" s="21">
        <v>16440000</v>
      </c>
      <c r="D7" s="64"/>
      <c r="E7" s="42"/>
      <c r="F7" s="43"/>
      <c r="G7" s="43"/>
      <c r="H7" s="43"/>
      <c r="I7" s="43"/>
    </row>
    <row r="8" spans="1:9" s="2" customFormat="1" ht="21" customHeight="1">
      <c r="A8" s="12">
        <v>50101</v>
      </c>
      <c r="B8" s="23" t="s">
        <v>360</v>
      </c>
      <c r="C8" s="24">
        <v>9600000</v>
      </c>
      <c r="D8" s="42"/>
      <c r="E8" s="42"/>
      <c r="F8" s="43"/>
      <c r="G8" s="43"/>
      <c r="H8" s="43"/>
      <c r="I8" s="43"/>
    </row>
    <row r="9" spans="1:9" s="2" customFormat="1" ht="21" customHeight="1">
      <c r="A9" s="12">
        <v>50102</v>
      </c>
      <c r="B9" s="23" t="s">
        <v>361</v>
      </c>
      <c r="C9" s="24">
        <v>2140000</v>
      </c>
      <c r="D9" s="42"/>
      <c r="E9" s="43"/>
      <c r="F9" s="43"/>
      <c r="G9" s="43"/>
      <c r="H9" s="43"/>
      <c r="I9" s="43"/>
    </row>
    <row r="10" spans="1:9" s="2" customFormat="1" ht="21" customHeight="1">
      <c r="A10" s="12">
        <v>50103</v>
      </c>
      <c r="B10" s="23" t="s">
        <v>362</v>
      </c>
      <c r="C10" s="24">
        <v>950000</v>
      </c>
      <c r="D10" s="42"/>
      <c r="E10" s="43"/>
      <c r="F10" s="43"/>
      <c r="G10" s="43"/>
      <c r="H10" s="43"/>
      <c r="I10" s="43"/>
    </row>
    <row r="11" spans="1:9" s="2" customFormat="1" ht="21" customHeight="1">
      <c r="A11" s="12">
        <v>50199</v>
      </c>
      <c r="B11" s="23" t="s">
        <v>301</v>
      </c>
      <c r="C11" s="24">
        <v>3750000</v>
      </c>
      <c r="D11" s="42"/>
      <c r="E11" s="43"/>
      <c r="F11" s="43"/>
      <c r="G11" s="43"/>
      <c r="H11" s="43"/>
      <c r="I11" s="43"/>
    </row>
    <row r="12" spans="1:9" s="2" customFormat="1" ht="21" customHeight="1">
      <c r="A12" s="107">
        <v>502</v>
      </c>
      <c r="B12" s="25" t="s">
        <v>363</v>
      </c>
      <c r="C12" s="21">
        <v>4010000</v>
      </c>
      <c r="D12" s="42"/>
      <c r="E12" s="43"/>
      <c r="F12" s="43"/>
      <c r="G12" s="43"/>
      <c r="H12" s="43"/>
      <c r="I12" s="43"/>
    </row>
    <row r="13" spans="1:9" s="2" customFormat="1" ht="21" customHeight="1">
      <c r="A13" s="12">
        <v>50201</v>
      </c>
      <c r="B13" s="23" t="s">
        <v>364</v>
      </c>
      <c r="C13" s="24">
        <v>2680000</v>
      </c>
      <c r="D13" s="42"/>
      <c r="E13" s="43"/>
      <c r="F13" s="43"/>
      <c r="G13" s="43"/>
      <c r="H13" s="43"/>
      <c r="I13" s="43"/>
    </row>
    <row r="14" spans="1:9" s="2" customFormat="1" ht="21" customHeight="1">
      <c r="A14" s="12">
        <v>50202</v>
      </c>
      <c r="B14" s="23" t="s">
        <v>315</v>
      </c>
      <c r="C14" s="24"/>
      <c r="D14" s="42"/>
      <c r="E14" s="43"/>
      <c r="F14" s="43"/>
      <c r="G14" s="43"/>
      <c r="H14" s="43"/>
      <c r="I14" s="43"/>
    </row>
    <row r="15" spans="1:9" s="2" customFormat="1" ht="21" customHeight="1">
      <c r="A15" s="12">
        <v>50203</v>
      </c>
      <c r="B15" s="23" t="s">
        <v>316</v>
      </c>
      <c r="C15" s="24">
        <v>40000</v>
      </c>
      <c r="D15" s="42"/>
      <c r="E15" s="43"/>
      <c r="F15" s="43"/>
      <c r="G15" s="43"/>
      <c r="H15" s="43"/>
      <c r="I15" s="43"/>
    </row>
    <row r="16" spans="1:9" s="2" customFormat="1" ht="21" customHeight="1">
      <c r="A16" s="12">
        <v>50204</v>
      </c>
      <c r="B16" s="23" t="s">
        <v>365</v>
      </c>
      <c r="C16" s="24">
        <v>50000</v>
      </c>
      <c r="D16" s="42"/>
      <c r="E16" s="43"/>
      <c r="F16" s="43"/>
      <c r="G16" s="43"/>
      <c r="H16" s="43"/>
      <c r="I16" s="43"/>
    </row>
    <row r="17" spans="1:9" s="2" customFormat="1" ht="21" customHeight="1">
      <c r="A17" s="12">
        <v>50205</v>
      </c>
      <c r="B17" s="23" t="s">
        <v>322</v>
      </c>
      <c r="C17" s="24">
        <v>140000</v>
      </c>
      <c r="D17" s="42"/>
      <c r="E17" s="43"/>
      <c r="F17" s="43"/>
      <c r="G17" s="43"/>
      <c r="H17" s="43"/>
      <c r="I17" s="43"/>
    </row>
    <row r="18" spans="1:9" s="2" customFormat="1" ht="21" customHeight="1">
      <c r="A18" s="12">
        <v>50206</v>
      </c>
      <c r="B18" s="23" t="s">
        <v>317</v>
      </c>
      <c r="C18" s="24">
        <v>190000</v>
      </c>
      <c r="D18" s="42"/>
      <c r="E18" s="43"/>
      <c r="F18" s="43"/>
      <c r="G18" s="43"/>
      <c r="H18" s="43"/>
      <c r="I18" s="43"/>
    </row>
    <row r="19" spans="1:9" s="2" customFormat="1" ht="21" customHeight="1">
      <c r="A19" s="12">
        <v>50207</v>
      </c>
      <c r="B19" s="111" t="s">
        <v>366</v>
      </c>
      <c r="C19" s="112"/>
      <c r="D19" s="42"/>
      <c r="E19" s="43"/>
      <c r="F19" s="43"/>
      <c r="G19" s="43"/>
      <c r="H19" s="43"/>
      <c r="I19" s="43"/>
    </row>
    <row r="20" spans="1:9" s="2" customFormat="1" ht="21" customHeight="1">
      <c r="A20" s="12">
        <v>50208</v>
      </c>
      <c r="B20" s="113" t="s">
        <v>325</v>
      </c>
      <c r="C20" s="112">
        <v>90000</v>
      </c>
      <c r="D20" s="42"/>
      <c r="E20" s="43"/>
      <c r="F20" s="43"/>
      <c r="G20" s="43"/>
      <c r="H20" s="43"/>
      <c r="I20" s="43"/>
    </row>
    <row r="21" spans="1:9" s="2" customFormat="1" ht="21" customHeight="1">
      <c r="A21" s="12">
        <v>50209</v>
      </c>
      <c r="B21" s="113" t="s">
        <v>367</v>
      </c>
      <c r="C21" s="112">
        <v>100000</v>
      </c>
      <c r="D21" s="42"/>
      <c r="E21" s="43"/>
      <c r="F21" s="43"/>
      <c r="G21" s="43"/>
      <c r="H21" s="43"/>
      <c r="I21" s="43"/>
    </row>
    <row r="22" spans="1:9" s="2" customFormat="1" ht="21" customHeight="1">
      <c r="A22" s="12">
        <v>50299</v>
      </c>
      <c r="B22" s="113" t="s">
        <v>328</v>
      </c>
      <c r="C22" s="24">
        <v>720000</v>
      </c>
      <c r="D22" s="42"/>
      <c r="E22" s="43"/>
      <c r="F22" s="43"/>
      <c r="G22" s="43"/>
      <c r="H22" s="43"/>
      <c r="I22" s="43"/>
    </row>
    <row r="23" spans="1:9" s="1" customFormat="1" ht="21" customHeight="1">
      <c r="A23" s="107">
        <v>503</v>
      </c>
      <c r="B23" s="114" t="s">
        <v>368</v>
      </c>
      <c r="C23" s="21">
        <v>230000</v>
      </c>
      <c r="D23" s="39"/>
      <c r="E23" s="40"/>
      <c r="F23" s="40"/>
      <c r="G23" s="40"/>
      <c r="H23" s="40"/>
      <c r="I23" s="40"/>
    </row>
    <row r="24" spans="1:9" s="2" customFormat="1" ht="21" customHeight="1">
      <c r="A24" s="12">
        <v>50301</v>
      </c>
      <c r="B24" s="113" t="s">
        <v>341</v>
      </c>
      <c r="C24" s="24"/>
      <c r="D24" s="42"/>
      <c r="E24" s="43"/>
      <c r="F24" s="43"/>
      <c r="G24" s="43"/>
      <c r="H24" s="43"/>
      <c r="I24" s="43"/>
    </row>
    <row r="25" spans="1:9" s="2" customFormat="1" ht="21" customHeight="1">
      <c r="A25" s="12">
        <v>50302</v>
      </c>
      <c r="B25" s="113" t="s">
        <v>344</v>
      </c>
      <c r="C25" s="24"/>
      <c r="D25" s="42"/>
      <c r="E25" s="43"/>
      <c r="F25" s="43"/>
      <c r="G25" s="43"/>
      <c r="H25" s="43"/>
      <c r="I25" s="43"/>
    </row>
    <row r="26" spans="1:9" s="2" customFormat="1" ht="21" customHeight="1">
      <c r="A26" s="12">
        <v>50303</v>
      </c>
      <c r="B26" s="113" t="s">
        <v>352</v>
      </c>
      <c r="C26" s="24"/>
      <c r="D26" s="42"/>
      <c r="E26" s="43"/>
      <c r="F26" s="43"/>
      <c r="G26" s="43"/>
      <c r="H26" s="43"/>
      <c r="I26" s="43"/>
    </row>
    <row r="27" spans="1:9" s="2" customFormat="1" ht="21" customHeight="1">
      <c r="A27" s="12">
        <v>50305</v>
      </c>
      <c r="B27" s="113" t="s">
        <v>369</v>
      </c>
      <c r="C27" s="24"/>
      <c r="D27" s="42"/>
      <c r="E27" s="43"/>
      <c r="F27" s="43"/>
      <c r="G27" s="43"/>
      <c r="H27" s="43"/>
      <c r="I27" s="43"/>
    </row>
    <row r="28" spans="1:9" s="2" customFormat="1" ht="21" customHeight="1">
      <c r="A28" s="12">
        <v>50306</v>
      </c>
      <c r="B28" s="113" t="s">
        <v>370</v>
      </c>
      <c r="C28" s="24">
        <v>230000</v>
      </c>
      <c r="D28" s="42"/>
      <c r="E28" s="43"/>
      <c r="F28" s="43"/>
      <c r="G28" s="43"/>
      <c r="H28" s="43"/>
      <c r="I28" s="43"/>
    </row>
    <row r="29" spans="1:9" s="2" customFormat="1" ht="21" customHeight="1">
      <c r="A29" s="12">
        <v>50307</v>
      </c>
      <c r="B29" s="113" t="s">
        <v>345</v>
      </c>
      <c r="C29" s="24"/>
      <c r="D29" s="42"/>
      <c r="E29" s="43"/>
      <c r="F29" s="43"/>
      <c r="G29" s="43"/>
      <c r="H29" s="43"/>
      <c r="I29" s="43"/>
    </row>
    <row r="30" spans="1:9" s="2" customFormat="1" ht="21" customHeight="1">
      <c r="A30" s="12">
        <v>50399</v>
      </c>
      <c r="B30" s="113" t="s">
        <v>356</v>
      </c>
      <c r="C30" s="24"/>
      <c r="D30" s="42"/>
      <c r="E30" s="43"/>
      <c r="F30" s="43"/>
      <c r="G30" s="43"/>
      <c r="H30" s="43"/>
      <c r="I30" s="43"/>
    </row>
    <row r="31" spans="1:9" s="2" customFormat="1" ht="21" customHeight="1">
      <c r="A31" s="107">
        <v>505</v>
      </c>
      <c r="B31" s="115" t="s">
        <v>371</v>
      </c>
      <c r="C31" s="21"/>
      <c r="D31" s="116"/>
      <c r="E31" s="42"/>
      <c r="F31" s="43"/>
      <c r="G31" s="43"/>
      <c r="H31" s="43"/>
      <c r="I31" s="43"/>
    </row>
    <row r="32" spans="1:9" s="2" customFormat="1" ht="21" customHeight="1">
      <c r="A32" s="12">
        <v>50501</v>
      </c>
      <c r="B32" s="113" t="s">
        <v>372</v>
      </c>
      <c r="C32" s="117"/>
      <c r="D32" s="116"/>
      <c r="E32" s="42"/>
      <c r="F32" s="43"/>
      <c r="G32" s="43"/>
      <c r="H32" s="43"/>
      <c r="I32" s="43"/>
    </row>
    <row r="33" spans="1:9" s="2" customFormat="1" ht="21" customHeight="1">
      <c r="A33" s="12">
        <v>50502</v>
      </c>
      <c r="B33" s="113" t="s">
        <v>373</v>
      </c>
      <c r="C33" s="112"/>
      <c r="D33" s="116"/>
      <c r="E33" s="42"/>
      <c r="F33" s="43"/>
      <c r="G33" s="43"/>
      <c r="H33" s="43"/>
      <c r="I33" s="43"/>
    </row>
    <row r="34" spans="1:9" s="2" customFormat="1" ht="21" customHeight="1">
      <c r="A34" s="12">
        <v>50599</v>
      </c>
      <c r="B34" s="113" t="s">
        <v>374</v>
      </c>
      <c r="C34" s="112"/>
      <c r="D34" s="116"/>
      <c r="E34" s="42"/>
      <c r="F34" s="43"/>
      <c r="G34" s="43"/>
      <c r="H34" s="43"/>
      <c r="I34" s="43"/>
    </row>
    <row r="35" spans="1:9" s="2" customFormat="1" ht="21" customHeight="1">
      <c r="A35" s="107">
        <v>506</v>
      </c>
      <c r="B35" s="115" t="s">
        <v>375</v>
      </c>
      <c r="C35" s="24"/>
      <c r="D35" s="116"/>
      <c r="E35" s="42"/>
      <c r="F35" s="43"/>
      <c r="G35" s="43"/>
      <c r="H35" s="43"/>
      <c r="I35" s="43"/>
    </row>
    <row r="36" spans="1:9" s="2" customFormat="1" ht="21" customHeight="1">
      <c r="A36" s="12">
        <v>50601</v>
      </c>
      <c r="B36" s="111" t="s">
        <v>376</v>
      </c>
      <c r="C36" s="117"/>
      <c r="D36" s="116"/>
      <c r="E36" s="42"/>
      <c r="F36" s="43"/>
      <c r="G36" s="43"/>
      <c r="H36" s="43"/>
      <c r="I36" s="43"/>
    </row>
    <row r="37" spans="1:9" s="2" customFormat="1" ht="21" customHeight="1">
      <c r="A37" s="107">
        <v>509</v>
      </c>
      <c r="B37" s="115" t="s">
        <v>273</v>
      </c>
      <c r="C37" s="21">
        <v>1400000</v>
      </c>
      <c r="D37" s="42"/>
      <c r="E37" s="43"/>
      <c r="F37" s="43"/>
      <c r="G37" s="43"/>
      <c r="H37" s="43"/>
      <c r="I37" s="43"/>
    </row>
    <row r="38" spans="1:9" s="2" customFormat="1" ht="21" customHeight="1">
      <c r="A38" s="12">
        <v>50901</v>
      </c>
      <c r="B38" s="113" t="s">
        <v>377</v>
      </c>
      <c r="C38" s="117">
        <v>430000</v>
      </c>
      <c r="D38" s="42"/>
      <c r="E38" s="43"/>
      <c r="F38" s="43"/>
      <c r="G38" s="43"/>
      <c r="H38" s="43"/>
      <c r="I38" s="43"/>
    </row>
    <row r="39" spans="1:9" s="2" customFormat="1" ht="21" customHeight="1">
      <c r="A39" s="12">
        <v>50902</v>
      </c>
      <c r="B39" s="118" t="s">
        <v>336</v>
      </c>
      <c r="C39" s="112"/>
      <c r="D39" s="42"/>
      <c r="E39" s="43"/>
      <c r="F39" s="43"/>
      <c r="G39" s="43"/>
      <c r="H39" s="43"/>
      <c r="I39" s="43"/>
    </row>
    <row r="40" spans="1:9" s="2" customFormat="1" ht="21" customHeight="1">
      <c r="A40" s="12">
        <v>50903</v>
      </c>
      <c r="B40" s="113" t="s">
        <v>338</v>
      </c>
      <c r="C40" s="112"/>
      <c r="D40" s="42"/>
      <c r="E40" s="43"/>
      <c r="F40" s="43"/>
      <c r="G40" s="43"/>
      <c r="H40" s="43"/>
      <c r="I40" s="43"/>
    </row>
    <row r="41" spans="1:9" s="2" customFormat="1" ht="21" customHeight="1">
      <c r="A41" s="12">
        <v>50905</v>
      </c>
      <c r="B41" s="113" t="s">
        <v>378</v>
      </c>
      <c r="C41" s="112">
        <v>970000</v>
      </c>
      <c r="D41" s="42"/>
      <c r="E41" s="43"/>
      <c r="F41" s="43"/>
      <c r="G41" s="43"/>
      <c r="H41" s="43"/>
      <c r="I41" s="43"/>
    </row>
    <row r="42" spans="1:9" s="2" customFormat="1" ht="21" customHeight="1">
      <c r="A42" s="12">
        <v>50999</v>
      </c>
      <c r="B42" s="113" t="s">
        <v>379</v>
      </c>
      <c r="C42" s="24"/>
      <c r="D42" s="42"/>
      <c r="E42" s="43"/>
      <c r="F42" s="43"/>
      <c r="G42" s="43"/>
      <c r="H42" s="43"/>
      <c r="I42" s="43"/>
    </row>
    <row r="43" spans="1:9" ht="21" customHeight="1">
      <c r="A43" s="119"/>
      <c r="B43" s="33"/>
      <c r="C43" s="33"/>
      <c r="D43" s="33"/>
      <c r="E43" s="30"/>
      <c r="F43" s="30"/>
      <c r="G43" s="30"/>
      <c r="H43" s="30"/>
      <c r="I43" s="30"/>
    </row>
    <row r="44" spans="1:9" ht="21" customHeight="1">
      <c r="A44" s="120"/>
      <c r="B44" s="30"/>
      <c r="C44" s="33"/>
      <c r="D44" s="30"/>
      <c r="E44" s="30"/>
      <c r="F44" s="30"/>
      <c r="G44" s="30"/>
      <c r="H44" s="30"/>
      <c r="I44" s="30"/>
    </row>
    <row r="45" ht="21" customHeight="1"/>
    <row r="46" spans="1:9" ht="21" customHeight="1">
      <c r="A46" s="120"/>
      <c r="B46" s="30"/>
      <c r="C46" s="33"/>
      <c r="D46" s="30"/>
      <c r="E46" s="30"/>
      <c r="F46" s="30"/>
      <c r="G46" s="30"/>
      <c r="H46" s="30"/>
      <c r="I46" s="30"/>
    </row>
    <row r="47" ht="21" customHeight="1"/>
    <row r="48" spans="1:9" ht="21" customHeight="1">
      <c r="A48" s="120"/>
      <c r="B48" s="30"/>
      <c r="C48" s="33"/>
      <c r="D48" s="30"/>
      <c r="E48" s="30"/>
      <c r="F48" s="30"/>
      <c r="G48" s="30"/>
      <c r="H48" s="30"/>
      <c r="I48" s="30"/>
    </row>
    <row r="49" spans="1:9" ht="21" customHeight="1">
      <c r="A49" s="120"/>
      <c r="B49" s="30"/>
      <c r="C49" s="33"/>
      <c r="D49" s="30"/>
      <c r="E49" s="30"/>
      <c r="F49" s="30"/>
      <c r="G49" s="30"/>
      <c r="H49" s="30"/>
      <c r="I49" s="30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82"/>
      <c r="C1" s="82"/>
      <c r="D1" s="82"/>
      <c r="E1" s="82"/>
      <c r="F1" s="82"/>
      <c r="G1" s="82"/>
      <c r="H1" s="83" t="s">
        <v>380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</row>
    <row r="2" spans="1:54" ht="20.25" customHeight="1">
      <c r="A2" s="84" t="s">
        <v>381</v>
      </c>
      <c r="B2" s="85"/>
      <c r="C2" s="85"/>
      <c r="D2" s="85"/>
      <c r="E2" s="85"/>
      <c r="F2" s="85"/>
      <c r="G2" s="85"/>
      <c r="H2" s="85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</row>
    <row r="3" spans="1:54" ht="20.25" customHeight="1">
      <c r="A3" s="70" t="s">
        <v>255</v>
      </c>
      <c r="B3" s="70"/>
      <c r="C3" s="86"/>
      <c r="D3" s="86"/>
      <c r="E3" s="86"/>
      <c r="F3" s="86"/>
      <c r="G3" s="86"/>
      <c r="H3" s="83" t="s">
        <v>382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</row>
    <row r="4" spans="1:52" ht="25.5" customHeight="1">
      <c r="A4" s="87" t="s">
        <v>383</v>
      </c>
      <c r="B4" s="87"/>
      <c r="C4" s="87"/>
      <c r="D4" s="87"/>
      <c r="E4" s="87"/>
      <c r="F4" s="87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</row>
    <row r="5" spans="1:52" ht="20.25" customHeight="1">
      <c r="A5" s="88" t="s">
        <v>56</v>
      </c>
      <c r="B5" s="89" t="s">
        <v>384</v>
      </c>
      <c r="C5" s="90" t="s">
        <v>385</v>
      </c>
      <c r="D5" s="87" t="s">
        <v>386</v>
      </c>
      <c r="E5" s="87"/>
      <c r="F5" s="87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</row>
    <row r="6" spans="1:52" ht="20.25" customHeight="1">
      <c r="A6" s="92"/>
      <c r="B6" s="93"/>
      <c r="C6" s="94"/>
      <c r="D6" s="95" t="s">
        <v>270</v>
      </c>
      <c r="E6" s="96" t="s">
        <v>387</v>
      </c>
      <c r="F6" s="96" t="s">
        <v>388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</row>
    <row r="7" spans="1:52" s="2" customFormat="1" ht="36" customHeight="1">
      <c r="A7" s="97">
        <v>280000</v>
      </c>
      <c r="B7" s="56">
        <v>190000</v>
      </c>
      <c r="C7" s="77"/>
      <c r="D7" s="98">
        <v>90000</v>
      </c>
      <c r="E7" s="99"/>
      <c r="F7" s="56">
        <v>90000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E7" sqref="E7:E13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67"/>
      <c r="B1" s="67"/>
      <c r="C1" s="67"/>
      <c r="D1" s="67"/>
      <c r="E1" s="68" t="s">
        <v>389</v>
      </c>
    </row>
    <row r="2" spans="1:5" ht="16.5" customHeight="1">
      <c r="A2" s="69" t="s">
        <v>390</v>
      </c>
      <c r="B2" s="69"/>
      <c r="C2" s="69"/>
      <c r="D2" s="69"/>
      <c r="E2" s="69"/>
    </row>
    <row r="3" spans="1:5" ht="20.25" customHeight="1">
      <c r="A3" s="70" t="s">
        <v>2</v>
      </c>
      <c r="B3" s="71"/>
      <c r="C3" s="67"/>
      <c r="D3" s="67"/>
      <c r="E3" s="68" t="s">
        <v>3</v>
      </c>
    </row>
    <row r="4" spans="1:5" ht="22.5" customHeight="1">
      <c r="A4" s="72" t="s">
        <v>41</v>
      </c>
      <c r="B4" s="72" t="s">
        <v>42</v>
      </c>
      <c r="C4" s="72" t="s">
        <v>391</v>
      </c>
      <c r="D4" s="72"/>
      <c r="E4" s="72"/>
    </row>
    <row r="5" spans="1:5" ht="25.5" customHeight="1">
      <c r="A5" s="73"/>
      <c r="B5" s="73"/>
      <c r="C5" s="73" t="s">
        <v>56</v>
      </c>
      <c r="D5" s="73" t="s">
        <v>121</v>
      </c>
      <c r="E5" s="73" t="s">
        <v>122</v>
      </c>
    </row>
    <row r="6" spans="1:5" s="2" customFormat="1" ht="19.5" customHeight="1">
      <c r="A6" s="74"/>
      <c r="B6" s="74" t="s">
        <v>56</v>
      </c>
      <c r="C6" s="19">
        <v>3320000</v>
      </c>
      <c r="D6" s="75"/>
      <c r="E6" s="19">
        <v>3320000</v>
      </c>
    </row>
    <row r="7" spans="1:5" ht="19.5" customHeight="1">
      <c r="A7" s="76">
        <v>2120801</v>
      </c>
      <c r="B7" s="74" t="s">
        <v>97</v>
      </c>
      <c r="C7" s="41">
        <v>1100000</v>
      </c>
      <c r="D7" s="77"/>
      <c r="E7" s="41">
        <v>1100000</v>
      </c>
    </row>
    <row r="8" spans="1:5" ht="19.5" customHeight="1">
      <c r="A8" s="76">
        <v>2120802</v>
      </c>
      <c r="B8" s="74" t="s">
        <v>98</v>
      </c>
      <c r="C8" s="41">
        <v>100000</v>
      </c>
      <c r="D8" s="77"/>
      <c r="E8" s="41">
        <v>100000</v>
      </c>
    </row>
    <row r="9" spans="1:5" ht="19.5" customHeight="1">
      <c r="A9" s="76">
        <v>2120802</v>
      </c>
      <c r="B9" s="74" t="s">
        <v>98</v>
      </c>
      <c r="C9" s="41">
        <v>40000</v>
      </c>
      <c r="D9" s="77"/>
      <c r="E9" s="41">
        <v>40000</v>
      </c>
    </row>
    <row r="10" spans="1:5" ht="19.5" customHeight="1">
      <c r="A10" s="76">
        <v>2120802</v>
      </c>
      <c r="B10" s="74" t="s">
        <v>98</v>
      </c>
      <c r="C10" s="41">
        <v>560000</v>
      </c>
      <c r="D10" s="77"/>
      <c r="E10" s="41">
        <v>560000</v>
      </c>
    </row>
    <row r="11" spans="1:5" ht="19.5" customHeight="1">
      <c r="A11" s="78">
        <v>2121399</v>
      </c>
      <c r="B11" s="79" t="s">
        <v>99</v>
      </c>
      <c r="C11" s="80">
        <v>130000</v>
      </c>
      <c r="D11" s="77"/>
      <c r="E11" s="80">
        <v>130000</v>
      </c>
    </row>
    <row r="12" spans="1:5" ht="19.5" customHeight="1">
      <c r="A12" s="78">
        <v>2121399</v>
      </c>
      <c r="B12" s="79" t="s">
        <v>99</v>
      </c>
      <c r="C12" s="80">
        <v>600000</v>
      </c>
      <c r="D12" s="77"/>
      <c r="E12" s="80">
        <v>600000</v>
      </c>
    </row>
    <row r="13" spans="1:5" ht="19.5" customHeight="1">
      <c r="A13" s="78">
        <v>2121399</v>
      </c>
      <c r="B13" s="79" t="s">
        <v>99</v>
      </c>
      <c r="C13" s="80">
        <v>400000</v>
      </c>
      <c r="D13" s="77"/>
      <c r="E13" s="80">
        <v>400000</v>
      </c>
    </row>
    <row r="14" spans="1:5" ht="19.5" customHeight="1">
      <c r="A14" s="78">
        <v>2296002</v>
      </c>
      <c r="B14" s="79" t="s">
        <v>114</v>
      </c>
      <c r="C14" s="80">
        <v>240000</v>
      </c>
      <c r="D14" s="77"/>
      <c r="E14" s="80">
        <v>240000</v>
      </c>
    </row>
    <row r="15" spans="1:5" ht="19.5" customHeight="1">
      <c r="A15" s="78">
        <v>2296003</v>
      </c>
      <c r="B15" s="79" t="s">
        <v>115</v>
      </c>
      <c r="C15" s="80">
        <v>150000</v>
      </c>
      <c r="D15" s="77"/>
      <c r="E15" s="80">
        <v>150000</v>
      </c>
    </row>
    <row r="16" ht="19.5" customHeight="1"/>
    <row r="17" ht="19.5" customHeight="1">
      <c r="B17" s="81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2019-09-08T07:36:19Z</cp:lastPrinted>
  <dcterms:created xsi:type="dcterms:W3CDTF">2018-03-19T07:49:23Z</dcterms:created>
  <dcterms:modified xsi:type="dcterms:W3CDTF">2021-05-18T08:04:19Z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94177048</vt:r8>
  </property>
</Properties>
</file>