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1" i="1"/>
  <c r="K11"/>
  <c r="A11"/>
  <c r="A6"/>
</calcChain>
</file>

<file path=xl/sharedStrings.xml><?xml version="1.0" encoding="utf-8"?>
<sst xmlns="http://schemas.openxmlformats.org/spreadsheetml/2006/main" count="65" uniqueCount="58">
  <si>
    <t>望城区月亮岛街道2017年二季度财务公开栏</t>
    <phoneticPr fontId="3" type="noConversion"/>
  </si>
  <si>
    <t xml:space="preserve">                                            填报日期：2017年6月30日                                  金额单位：元</t>
    <phoneticPr fontId="3" type="noConversion"/>
  </si>
  <si>
    <t>收                入</t>
    <phoneticPr fontId="3" type="noConversion"/>
  </si>
  <si>
    <t>合计</t>
    <phoneticPr fontId="3" type="noConversion"/>
  </si>
  <si>
    <t>财政补助收入</t>
    <phoneticPr fontId="3" type="noConversion"/>
  </si>
  <si>
    <t>拨入经费</t>
    <phoneticPr fontId="3" type="noConversion"/>
  </si>
  <si>
    <t>上级补助收入</t>
    <phoneticPr fontId="3" type="noConversion"/>
  </si>
  <si>
    <t>行政事业性收费收入</t>
    <phoneticPr fontId="3" type="noConversion"/>
  </si>
  <si>
    <t>经营性收入</t>
    <phoneticPr fontId="3" type="noConversion"/>
  </si>
  <si>
    <t>政府性基金及附加收入</t>
    <phoneticPr fontId="3" type="noConversion"/>
  </si>
  <si>
    <t>附属单位缴款</t>
    <phoneticPr fontId="3" type="noConversion"/>
  </si>
  <si>
    <t>利息收入</t>
    <phoneticPr fontId="3" type="noConversion"/>
  </si>
  <si>
    <t>工资福利支出</t>
    <phoneticPr fontId="3" type="noConversion"/>
  </si>
  <si>
    <t>对个人家庭补助支出</t>
    <phoneticPr fontId="3" type="noConversion"/>
  </si>
  <si>
    <t>基本工资</t>
    <phoneticPr fontId="3" type="noConversion"/>
  </si>
  <si>
    <t>津补贴</t>
    <phoneticPr fontId="3" type="noConversion"/>
  </si>
  <si>
    <t>奖金</t>
    <phoneticPr fontId="3" type="noConversion"/>
  </si>
  <si>
    <t>其他工资福利</t>
    <phoneticPr fontId="3" type="noConversion"/>
  </si>
  <si>
    <t>社会保障缴费</t>
    <phoneticPr fontId="3" type="noConversion"/>
  </si>
  <si>
    <t>绩效工资</t>
    <phoneticPr fontId="3" type="noConversion"/>
  </si>
  <si>
    <t>伙食费</t>
    <phoneticPr fontId="3" type="noConversion"/>
  </si>
  <si>
    <t>其他</t>
    <phoneticPr fontId="3" type="noConversion"/>
  </si>
  <si>
    <t>离退休、退职费</t>
    <phoneticPr fontId="3" type="noConversion"/>
  </si>
  <si>
    <t>医疗费</t>
    <phoneticPr fontId="3" type="noConversion"/>
  </si>
  <si>
    <t>抚恤和生活补助及救济</t>
    <phoneticPr fontId="3" type="noConversion"/>
  </si>
  <si>
    <t>住房公积金</t>
    <phoneticPr fontId="3" type="noConversion"/>
  </si>
  <si>
    <t>奖励金</t>
    <phoneticPr fontId="3" type="noConversion"/>
  </si>
  <si>
    <t>其他对个人和家庭补助</t>
    <phoneticPr fontId="3" type="noConversion"/>
  </si>
  <si>
    <t>包括计生补助、困难补助等</t>
    <phoneticPr fontId="3" type="noConversion"/>
  </si>
  <si>
    <t>商品服务支出</t>
    <phoneticPr fontId="3" type="noConversion"/>
  </si>
  <si>
    <t>办公费</t>
    <phoneticPr fontId="3" type="noConversion"/>
  </si>
  <si>
    <t>印刷费</t>
    <phoneticPr fontId="3" type="noConversion"/>
  </si>
  <si>
    <t>水电费</t>
    <phoneticPr fontId="3" type="noConversion"/>
  </si>
  <si>
    <t>燃气费</t>
    <phoneticPr fontId="3" type="noConversion"/>
  </si>
  <si>
    <t>交通费</t>
    <phoneticPr fontId="3" type="noConversion"/>
  </si>
  <si>
    <t>邮电费</t>
    <phoneticPr fontId="3" type="noConversion"/>
  </si>
  <si>
    <t>差旅费</t>
    <phoneticPr fontId="3" type="noConversion"/>
  </si>
  <si>
    <t>会议费</t>
    <phoneticPr fontId="3" type="noConversion"/>
  </si>
  <si>
    <t>培训费</t>
    <phoneticPr fontId="3" type="noConversion"/>
  </si>
  <si>
    <t>招持费</t>
    <phoneticPr fontId="3" type="noConversion"/>
  </si>
  <si>
    <t>维修费</t>
    <phoneticPr fontId="3" type="noConversion"/>
  </si>
  <si>
    <t>物业管理费</t>
    <phoneticPr fontId="3" type="noConversion"/>
  </si>
  <si>
    <t>办公房租赁费</t>
    <phoneticPr fontId="3" type="noConversion"/>
  </si>
  <si>
    <t>计生手术费</t>
    <phoneticPr fontId="3" type="noConversion"/>
  </si>
  <si>
    <t>工会、福利费</t>
    <phoneticPr fontId="3" type="noConversion"/>
  </si>
  <si>
    <t>劳务费</t>
    <phoneticPr fontId="3" type="noConversion"/>
  </si>
  <si>
    <t>委托业务费</t>
    <phoneticPr fontId="3" type="noConversion"/>
  </si>
  <si>
    <t>包括临聘人员工资</t>
    <phoneticPr fontId="3" type="noConversion"/>
  </si>
  <si>
    <t>其他各项支出</t>
    <phoneticPr fontId="3" type="noConversion"/>
  </si>
  <si>
    <t>基本建设支出</t>
    <phoneticPr fontId="3" type="noConversion"/>
  </si>
  <si>
    <t>其他资本性支出</t>
    <phoneticPr fontId="3" type="noConversion"/>
  </si>
  <si>
    <t>办公设备购置</t>
    <phoneticPr fontId="3" type="noConversion"/>
  </si>
  <si>
    <t>利息支出</t>
    <phoneticPr fontId="3" type="noConversion"/>
  </si>
  <si>
    <t>转移性支出</t>
    <phoneticPr fontId="3" type="noConversion"/>
  </si>
  <si>
    <t>对企事业单位</t>
    <phoneticPr fontId="3" type="noConversion"/>
  </si>
  <si>
    <t>包含环境卫生整治</t>
    <phoneticPr fontId="3" type="noConversion"/>
  </si>
  <si>
    <t>对村、社区</t>
    <phoneticPr fontId="3" type="noConversion"/>
  </si>
  <si>
    <t>注：1、栏目中数据填列累计数；2、栏目中有“其他”项目的要作说明。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</si>
</sst>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>
      <selection activeCell="A6" sqref="A6"/>
    </sheetView>
  </sheetViews>
  <sheetFormatPr defaultRowHeight="13.5"/>
  <cols>
    <col min="1" max="1" width="11.5" style="2" customWidth="1"/>
    <col min="2" max="19" width="7.875" style="2" customWidth="1"/>
    <col min="20" max="16384" width="9" style="2"/>
  </cols>
  <sheetData>
    <row r="1" spans="1:19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1" customHeight="1">
      <c r="A4" s="5" t="s">
        <v>3</v>
      </c>
      <c r="B4" s="6" t="s">
        <v>4</v>
      </c>
      <c r="C4" s="6"/>
      <c r="D4" s="6" t="s">
        <v>5</v>
      </c>
      <c r="E4" s="6"/>
      <c r="F4" s="6" t="s">
        <v>6</v>
      </c>
      <c r="G4" s="6"/>
      <c r="H4" s="7" t="s">
        <v>7</v>
      </c>
      <c r="I4" s="7"/>
      <c r="J4" s="6" t="s">
        <v>8</v>
      </c>
      <c r="K4" s="6"/>
      <c r="L4" s="6" t="s">
        <v>9</v>
      </c>
      <c r="M4" s="6"/>
      <c r="N4" s="6"/>
      <c r="O4" s="6" t="s">
        <v>10</v>
      </c>
      <c r="P4" s="6"/>
      <c r="Q4" s="6" t="s">
        <v>11</v>
      </c>
      <c r="R4" s="5"/>
      <c r="S4" s="5"/>
    </row>
    <row r="5" spans="1:19" ht="21" customHeight="1">
      <c r="A5" s="5"/>
      <c r="B5" s="6">
        <v>1</v>
      </c>
      <c r="C5" s="6"/>
      <c r="D5" s="6">
        <v>2</v>
      </c>
      <c r="E5" s="6"/>
      <c r="F5" s="6">
        <v>3</v>
      </c>
      <c r="G5" s="6"/>
      <c r="H5" s="6">
        <v>4</v>
      </c>
      <c r="I5" s="6"/>
      <c r="J5" s="6">
        <v>5</v>
      </c>
      <c r="K5" s="6"/>
      <c r="L5" s="6">
        <v>6</v>
      </c>
      <c r="M5" s="6"/>
      <c r="N5" s="6"/>
      <c r="O5" s="6">
        <v>7</v>
      </c>
      <c r="P5" s="6"/>
      <c r="Q5" s="6">
        <v>8</v>
      </c>
      <c r="R5" s="6"/>
      <c r="S5" s="5"/>
    </row>
    <row r="6" spans="1:19" ht="21" customHeight="1">
      <c r="A6" s="8">
        <f>D6+Q6</f>
        <v>18378634.309999999</v>
      </c>
      <c r="B6" s="6"/>
      <c r="C6" s="6"/>
      <c r="D6" s="6">
        <v>18378634.309999999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</row>
    <row r="7" spans="1:19" ht="21" customHeight="1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1" customHeight="1">
      <c r="A8" s="4" t="s">
        <v>12</v>
      </c>
      <c r="B8" s="4"/>
      <c r="C8" s="4"/>
      <c r="D8" s="4"/>
      <c r="E8" s="4"/>
      <c r="F8" s="4"/>
      <c r="G8" s="4"/>
      <c r="H8" s="4"/>
      <c r="I8" s="4"/>
      <c r="J8" s="4"/>
      <c r="K8" s="4" t="s">
        <v>13</v>
      </c>
      <c r="L8" s="4"/>
      <c r="M8" s="4"/>
      <c r="N8" s="4"/>
      <c r="O8" s="4"/>
      <c r="P8" s="4"/>
      <c r="Q8" s="4"/>
      <c r="R8" s="4"/>
      <c r="S8" s="4"/>
    </row>
    <row r="9" spans="1:19" s="14" customFormat="1" ht="21" customHeight="1">
      <c r="A9" s="10" t="s">
        <v>3</v>
      </c>
      <c r="B9" s="11" t="s">
        <v>14</v>
      </c>
      <c r="C9" s="11" t="s">
        <v>15</v>
      </c>
      <c r="D9" s="11" t="s">
        <v>16</v>
      </c>
      <c r="E9" s="11" t="s">
        <v>17</v>
      </c>
      <c r="F9" s="11" t="s">
        <v>18</v>
      </c>
      <c r="G9" s="11" t="s">
        <v>19</v>
      </c>
      <c r="H9" s="6" t="s">
        <v>20</v>
      </c>
      <c r="I9" s="6"/>
      <c r="J9" s="11" t="s">
        <v>21</v>
      </c>
      <c r="K9" s="6" t="s">
        <v>3</v>
      </c>
      <c r="L9" s="12" t="s">
        <v>22</v>
      </c>
      <c r="M9" s="12" t="s">
        <v>23</v>
      </c>
      <c r="N9" s="13" t="s">
        <v>24</v>
      </c>
      <c r="O9" s="11" t="s">
        <v>25</v>
      </c>
      <c r="P9" s="11" t="s">
        <v>26</v>
      </c>
      <c r="Q9" s="6" t="s">
        <v>27</v>
      </c>
      <c r="R9" s="5"/>
      <c r="S9" s="11" t="s">
        <v>21</v>
      </c>
    </row>
    <row r="10" spans="1:19" s="14" customFormat="1" ht="21" customHeight="1">
      <c r="A10" s="10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6">
        <v>7</v>
      </c>
      <c r="I10" s="6"/>
      <c r="J10" s="11">
        <v>8</v>
      </c>
      <c r="K10" s="6"/>
      <c r="L10" s="11">
        <v>1</v>
      </c>
      <c r="M10" s="11">
        <v>2</v>
      </c>
      <c r="N10" s="11">
        <v>3</v>
      </c>
      <c r="O10" s="11">
        <v>4</v>
      </c>
      <c r="P10" s="11">
        <v>5</v>
      </c>
      <c r="Q10" s="6">
        <v>6</v>
      </c>
      <c r="R10" s="5"/>
      <c r="S10" s="11">
        <v>7</v>
      </c>
    </row>
    <row r="11" spans="1:19" s="14" customFormat="1" ht="21" customHeight="1">
      <c r="A11" s="11">
        <f>B11+C11+D11+E11+F11+G11+H11+J11</f>
        <v>6988298.2000000002</v>
      </c>
      <c r="B11" s="11">
        <v>1112578</v>
      </c>
      <c r="C11" s="11">
        <v>775703</v>
      </c>
      <c r="D11" s="11">
        <v>2942705</v>
      </c>
      <c r="E11" s="11">
        <v>1527891</v>
      </c>
      <c r="F11" s="11"/>
      <c r="G11" s="11">
        <v>391455</v>
      </c>
      <c r="H11" s="6">
        <v>237966.2</v>
      </c>
      <c r="I11" s="6"/>
      <c r="J11" s="11"/>
      <c r="K11" s="11">
        <f>L11+M11+N11+O11+P11+Q11+S11</f>
        <v>350018</v>
      </c>
      <c r="L11" s="11">
        <v>11208</v>
      </c>
      <c r="M11" s="11"/>
      <c r="N11" s="11">
        <v>14510</v>
      </c>
      <c r="O11" s="11"/>
      <c r="P11" s="11">
        <v>74100</v>
      </c>
      <c r="Q11" s="6">
        <v>250200</v>
      </c>
      <c r="R11" s="5"/>
      <c r="S11" s="11"/>
    </row>
    <row r="12" spans="1:19" s="14" customFormat="1" ht="21" customHeight="1">
      <c r="A12" s="11"/>
      <c r="B12" s="11"/>
      <c r="C12" s="11"/>
      <c r="D12" s="11"/>
      <c r="E12" s="11"/>
      <c r="F12" s="11"/>
      <c r="G12" s="11"/>
      <c r="H12" s="15"/>
      <c r="I12" s="5"/>
      <c r="J12" s="11"/>
      <c r="K12" s="11"/>
      <c r="L12" s="11"/>
      <c r="M12" s="11"/>
      <c r="N12" s="11"/>
      <c r="O12" s="11"/>
      <c r="P12" s="11"/>
      <c r="Q12" s="6" t="s">
        <v>28</v>
      </c>
      <c r="R12" s="5"/>
      <c r="S12" s="11"/>
    </row>
    <row r="13" spans="1:19" ht="21" customHeight="1">
      <c r="A13" s="4" t="s">
        <v>29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s="14" customFormat="1" ht="21" customHeight="1">
      <c r="A14" s="10" t="s">
        <v>3</v>
      </c>
      <c r="B14" s="11" t="s">
        <v>30</v>
      </c>
      <c r="C14" s="11" t="s">
        <v>31</v>
      </c>
      <c r="D14" s="11" t="s">
        <v>32</v>
      </c>
      <c r="E14" s="11" t="s">
        <v>33</v>
      </c>
      <c r="F14" s="11" t="s">
        <v>34</v>
      </c>
      <c r="G14" s="11" t="s">
        <v>35</v>
      </c>
      <c r="H14" s="11" t="s">
        <v>36</v>
      </c>
      <c r="I14" s="11" t="s">
        <v>37</v>
      </c>
      <c r="J14" s="11" t="s">
        <v>38</v>
      </c>
      <c r="K14" s="11" t="s">
        <v>39</v>
      </c>
      <c r="L14" s="11" t="s">
        <v>40</v>
      </c>
      <c r="M14" s="11" t="s">
        <v>41</v>
      </c>
      <c r="N14" s="11" t="s">
        <v>42</v>
      </c>
      <c r="O14" s="11" t="s">
        <v>43</v>
      </c>
      <c r="P14" s="11" t="s">
        <v>44</v>
      </c>
      <c r="Q14" s="11" t="s">
        <v>45</v>
      </c>
      <c r="R14" s="11" t="s">
        <v>46</v>
      </c>
      <c r="S14" s="11" t="s">
        <v>21</v>
      </c>
    </row>
    <row r="15" spans="1:19" s="14" customFormat="1" ht="21" customHeight="1">
      <c r="A15" s="10"/>
      <c r="B15" s="11">
        <v>1</v>
      </c>
      <c r="C15" s="11">
        <v>2</v>
      </c>
      <c r="D15" s="11">
        <v>3</v>
      </c>
      <c r="E15" s="11">
        <v>4</v>
      </c>
      <c r="F15" s="11">
        <v>5</v>
      </c>
      <c r="G15" s="11">
        <v>6</v>
      </c>
      <c r="H15" s="11">
        <v>7</v>
      </c>
      <c r="I15" s="11">
        <v>8</v>
      </c>
      <c r="J15" s="11">
        <v>9</v>
      </c>
      <c r="K15" s="11">
        <v>10</v>
      </c>
      <c r="L15" s="11">
        <v>11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1">
        <v>18</v>
      </c>
      <c r="S15" s="11"/>
    </row>
    <row r="16" spans="1:19" s="14" customFormat="1" ht="21" customHeight="1">
      <c r="A16" s="11">
        <v>2265285.12</v>
      </c>
      <c r="B16" s="11">
        <v>85532.28</v>
      </c>
      <c r="C16" s="11">
        <v>167984.7</v>
      </c>
      <c r="D16" s="16">
        <v>58376.86</v>
      </c>
      <c r="E16" s="11">
        <v>10000</v>
      </c>
      <c r="F16" s="16">
        <v>7851.85</v>
      </c>
      <c r="G16" s="11">
        <v>3100</v>
      </c>
      <c r="H16" s="11">
        <v>213243</v>
      </c>
      <c r="I16" s="16">
        <v>38122</v>
      </c>
      <c r="J16" s="11">
        <v>15920</v>
      </c>
      <c r="K16" s="16">
        <v>35431.800000000003</v>
      </c>
      <c r="L16" s="11">
        <v>43704</v>
      </c>
      <c r="M16" s="11">
        <v>69000</v>
      </c>
      <c r="N16" s="11">
        <v>133026.04999999999</v>
      </c>
      <c r="O16" s="11">
        <v>23998</v>
      </c>
      <c r="P16" s="11">
        <v>111862.94</v>
      </c>
      <c r="Q16" s="11">
        <v>1037468</v>
      </c>
      <c r="R16" s="11">
        <v>104637</v>
      </c>
      <c r="S16" s="11">
        <v>106026.64</v>
      </c>
    </row>
    <row r="17" spans="1:19" s="14" customFormat="1" ht="21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 t="s">
        <v>47</v>
      </c>
      <c r="R17" s="12"/>
      <c r="S17" s="11"/>
    </row>
    <row r="18" spans="1:19" ht="21" customHeight="1">
      <c r="A18" s="4" t="s">
        <v>48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14" customFormat="1" ht="21" customHeight="1">
      <c r="A19" s="10" t="s">
        <v>3</v>
      </c>
      <c r="B19" s="6" t="s">
        <v>49</v>
      </c>
      <c r="C19" s="6"/>
      <c r="D19" s="6" t="s">
        <v>50</v>
      </c>
      <c r="E19" s="6"/>
      <c r="F19" s="6" t="s">
        <v>51</v>
      </c>
      <c r="G19" s="6"/>
      <c r="H19" s="6" t="s">
        <v>52</v>
      </c>
      <c r="I19" s="6"/>
      <c r="J19" s="6" t="s">
        <v>53</v>
      </c>
      <c r="K19" s="6"/>
      <c r="L19" s="6" t="s">
        <v>54</v>
      </c>
      <c r="M19" s="6"/>
      <c r="N19" s="6"/>
      <c r="O19" s="5"/>
      <c r="P19" s="6" t="s">
        <v>21</v>
      </c>
      <c r="Q19" s="6"/>
      <c r="R19" s="6"/>
      <c r="S19" s="6"/>
    </row>
    <row r="20" spans="1:19" s="14" customFormat="1" ht="21" customHeight="1">
      <c r="A20" s="10"/>
      <c r="B20" s="6">
        <v>1</v>
      </c>
      <c r="C20" s="6"/>
      <c r="D20" s="6">
        <v>2</v>
      </c>
      <c r="E20" s="6"/>
      <c r="F20" s="6">
        <v>3</v>
      </c>
      <c r="G20" s="6"/>
      <c r="H20" s="6">
        <v>4</v>
      </c>
      <c r="I20" s="6"/>
      <c r="J20" s="6">
        <v>5</v>
      </c>
      <c r="K20" s="6"/>
      <c r="L20" s="6">
        <v>6</v>
      </c>
      <c r="M20" s="6"/>
      <c r="N20" s="6"/>
      <c r="O20" s="5"/>
      <c r="P20" s="6">
        <v>7</v>
      </c>
      <c r="Q20" s="6"/>
      <c r="R20" s="6"/>
      <c r="S20" s="6"/>
    </row>
    <row r="21" spans="1:19" s="14" customFormat="1" ht="21" customHeight="1">
      <c r="A21" s="11">
        <f>B21+D21+F21+H21+J21+L21+P21</f>
        <v>6856948</v>
      </c>
      <c r="B21" s="6"/>
      <c r="C21" s="6"/>
      <c r="D21" s="6">
        <v>722648</v>
      </c>
      <c r="E21" s="6"/>
      <c r="F21" s="6">
        <v>54460</v>
      </c>
      <c r="G21" s="6"/>
      <c r="H21" s="6"/>
      <c r="I21" s="6"/>
      <c r="J21" s="6">
        <v>223900</v>
      </c>
      <c r="K21" s="6"/>
      <c r="L21" s="6">
        <v>5855940</v>
      </c>
      <c r="M21" s="6"/>
      <c r="N21" s="6"/>
      <c r="O21" s="5"/>
      <c r="P21" s="6"/>
      <c r="Q21" s="6"/>
      <c r="R21" s="6"/>
      <c r="S21" s="6"/>
    </row>
    <row r="22" spans="1:19" s="14" customFormat="1" ht="21" customHeight="1">
      <c r="A22" s="11"/>
      <c r="B22" s="6"/>
      <c r="C22" s="6"/>
      <c r="D22" s="6" t="s">
        <v>55</v>
      </c>
      <c r="E22" s="6"/>
      <c r="F22" s="6"/>
      <c r="G22" s="6"/>
      <c r="H22" s="6"/>
      <c r="I22" s="6"/>
      <c r="J22" s="6" t="s">
        <v>56</v>
      </c>
      <c r="K22" s="6"/>
      <c r="L22" s="6"/>
      <c r="M22" s="6"/>
      <c r="N22" s="6"/>
      <c r="O22" s="5"/>
      <c r="P22" s="6"/>
      <c r="Q22" s="6"/>
      <c r="R22" s="6"/>
      <c r="S22" s="6"/>
    </row>
    <row r="23" spans="1:19" ht="21" customHeight="1">
      <c r="A23" s="17" t="s">
        <v>57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6" spans="1:19">
      <c r="A26" s="3"/>
      <c r="B26" s="3"/>
    </row>
  </sheetData>
  <mergeCells count="82">
    <mergeCell ref="A23:S23"/>
    <mergeCell ref="A26:B26"/>
    <mergeCell ref="P21:S21"/>
    <mergeCell ref="B22:C22"/>
    <mergeCell ref="D22:E22"/>
    <mergeCell ref="F22:G22"/>
    <mergeCell ref="H22:I22"/>
    <mergeCell ref="J22:K22"/>
    <mergeCell ref="L22:O22"/>
    <mergeCell ref="P22:S22"/>
    <mergeCell ref="B21:C21"/>
    <mergeCell ref="D21:E21"/>
    <mergeCell ref="F21:G21"/>
    <mergeCell ref="H21:I21"/>
    <mergeCell ref="J21:K21"/>
    <mergeCell ref="L21:O21"/>
    <mergeCell ref="D20:E20"/>
    <mergeCell ref="F20:G20"/>
    <mergeCell ref="H20:I20"/>
    <mergeCell ref="J20:K20"/>
    <mergeCell ref="L20:O20"/>
    <mergeCell ref="P20:S20"/>
    <mergeCell ref="A18:S18"/>
    <mergeCell ref="A19:A20"/>
    <mergeCell ref="B19:C19"/>
    <mergeCell ref="D19:E19"/>
    <mergeCell ref="F19:G19"/>
    <mergeCell ref="H19:I19"/>
    <mergeCell ref="J19:K19"/>
    <mergeCell ref="L19:O19"/>
    <mergeCell ref="P19:S19"/>
    <mergeCell ref="B20:C20"/>
    <mergeCell ref="H11:I11"/>
    <mergeCell ref="Q11:R11"/>
    <mergeCell ref="H12:I12"/>
    <mergeCell ref="Q12:R12"/>
    <mergeCell ref="A13:S13"/>
    <mergeCell ref="A14:A15"/>
    <mergeCell ref="A8:J8"/>
    <mergeCell ref="K8:S8"/>
    <mergeCell ref="A9:A10"/>
    <mergeCell ref="H9:I9"/>
    <mergeCell ref="K9:K10"/>
    <mergeCell ref="Q9:R9"/>
    <mergeCell ref="H10:I10"/>
    <mergeCell ref="Q10:R10"/>
    <mergeCell ref="O6:P6"/>
    <mergeCell ref="Q6:S6"/>
    <mergeCell ref="B7:C7"/>
    <mergeCell ref="D7:E7"/>
    <mergeCell ref="F7:G7"/>
    <mergeCell ref="H7:I7"/>
    <mergeCell ref="J7:K7"/>
    <mergeCell ref="L7:N7"/>
    <mergeCell ref="O7:P7"/>
    <mergeCell ref="Q7:S7"/>
    <mergeCell ref="B6:C6"/>
    <mergeCell ref="D6:E6"/>
    <mergeCell ref="F6:G6"/>
    <mergeCell ref="H6:I6"/>
    <mergeCell ref="J6:K6"/>
    <mergeCell ref="L6:N6"/>
    <mergeCell ref="O4:P4"/>
    <mergeCell ref="Q4:S4"/>
    <mergeCell ref="B5:C5"/>
    <mergeCell ref="D5:E5"/>
    <mergeCell ref="F5:G5"/>
    <mergeCell ref="H5:I5"/>
    <mergeCell ref="J5:K5"/>
    <mergeCell ref="L5:N5"/>
    <mergeCell ref="O5:P5"/>
    <mergeCell ref="Q5:S5"/>
    <mergeCell ref="A1:S1"/>
    <mergeCell ref="A2:S2"/>
    <mergeCell ref="A3:S3"/>
    <mergeCell ref="A4:A5"/>
    <mergeCell ref="B4:C4"/>
    <mergeCell ref="D4:E4"/>
    <mergeCell ref="F4:G4"/>
    <mergeCell ref="H4:I4"/>
    <mergeCell ref="J4:K4"/>
    <mergeCell ref="L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2017-08-15T07:38:12Z</dcterms:modified>
</cp:coreProperties>
</file>