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75" firstSheet="3" activeTab="4"/>
  </bookViews>
  <sheets>
    <sheet name="收支总表" sheetId="2" r:id="rId1"/>
    <sheet name="收入总表" sheetId="3" r:id="rId2"/>
    <sheet name="支出总表" sheetId="4" r:id="rId3"/>
    <sheet name="财拨总表" sheetId="5" r:id="rId4"/>
    <sheet name="一般预算支出功能分类" sheetId="6" r:id="rId5"/>
    <sheet name="一般公共预算基本支出经济分类" sheetId="7" r:id="rId6"/>
    <sheet name="三公" sheetId="8" r:id="rId7"/>
    <sheet name="政府性基金" sheetId="9" r:id="rId8"/>
  </sheets>
  <calcPr calcId="144525"/>
</workbook>
</file>

<file path=xl/sharedStrings.xml><?xml version="1.0" encoding="utf-8"?>
<sst xmlns="http://schemas.openxmlformats.org/spreadsheetml/2006/main" count="431" uniqueCount="344">
  <si>
    <t>收支总表</t>
  </si>
  <si>
    <t>单位：827001_长沙市望城区月亮岛街道办事处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</si>
  <si>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</si>
  <si>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</si>
  <si>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</si>
  <si>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</si>
  <si>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</si>
  <si>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</si>
  <si>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</si>
  <si>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</si>
  <si>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</si>
  <si>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</si>
  <si>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</si>
  <si>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</si>
  <si>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</si>
  <si>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</si>
  <si>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</si>
  <si>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</si>
  <si>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</si>
  <si>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</si>
  <si>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</si>
  <si>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</si>
  <si>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</si>
  <si>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</si>
  <si>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</si>
  <si>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</si>
  <si>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</si>
  <si>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</si>
  <si>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</si>
  <si>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</si>
  <si>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</si>
  <si>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</si>
  <si>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</si>
  <si>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</si>
  <si>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</si>
  <si>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</si>
  <si>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</si>
  <si>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</si>
  <si>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</si>
  <si>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</si>
  <si>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</si>
  <si>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</si>
  <si>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</si>
  <si>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</si>
  <si>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</si>
  <si>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</si>
  <si>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</si>
  <si>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</si>
  <si>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</si>
  <si>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</si>
  <si>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</si>
  <si>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</si>
  <si>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</si>
  <si>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</si>
  <si>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收入总表</t>
  </si>
  <si>
    <t>单位</t>
  </si>
  <si>
    <t>总计</t>
  </si>
  <si>
    <t>本年收入</t>
  </si>
  <si>
    <t>上年结转</t>
  </si>
  <si>
    <t>编码</t>
  </si>
  <si>
    <t>名称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</si>
  <si>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</si>
  <si>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</si>
  <si>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</si>
  <si>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</si>
  <si>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</si>
  <si>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</si>
  <si>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</si>
  <si>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</si>
  <si>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</si>
  <si>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</si>
  <si>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</si>
  <si>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</si>
  <si>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</si>
  <si>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单位： 827001_长沙市望城区月亮岛街道办事处</t>
  </si>
  <si>
    <t>支出总表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</si>
  <si>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</si>
  <si>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</si>
  <si>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</si>
  <si>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</si>
  <si>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</si>
  <si>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</si>
  <si>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</si>
  <si>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827_长沙市望城区月亮岛街道办事处</t>
  </si>
  <si>
    <t>财政拨款收支总表</t>
  </si>
  <si>
    <t>单位： 月亮岛街道办事处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</si>
  <si>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</si>
  <si>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</si>
  <si>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</si>
  <si>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</si>
  <si>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</si>
  <si>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</si>
  <si>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</si>
  <si>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</si>
  <si>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本年一般公共预算支出表</t>
  </si>
  <si>
    <t>单位：827001- 月亮岛街道办事处</t>
  </si>
  <si>
    <t>科目编码</t>
  </si>
  <si>
    <t>科目名称</t>
  </si>
  <si>
    <t>人员经费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</si>
  <si>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</si>
  <si>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</si>
  <si>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</si>
  <si>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</si>
  <si>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</si>
  <si>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</si>
  <si>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204</t>
  </si>
  <si>
    <t>公共安全支出</t>
  </si>
  <si>
    <t>20402</t>
  </si>
  <si>
    <t>公安</t>
  </si>
  <si>
    <t>其他公安支出</t>
  </si>
  <si>
    <t>教育支出</t>
  </si>
  <si>
    <t>教育管理事务</t>
  </si>
  <si>
    <t>206</t>
  </si>
  <si>
    <t>科学技术支出</t>
  </si>
  <si>
    <t>20604</t>
  </si>
  <si>
    <t>技术研究与开发</t>
  </si>
  <si>
    <t>2060499</t>
  </si>
  <si>
    <t>其他技术研究与开发支出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</si>
  <si>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</si>
  <si>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</si>
  <si>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</si>
  <si>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</si>
  <si>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</si>
  <si>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</si>
  <si>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</si>
  <si>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</si>
  <si>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</si>
  <si>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</si>
  <si>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</si>
  <si>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</si>
  <si>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</si>
  <si>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</si>
  <si>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</si>
  <si>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</si>
  <si>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</si>
  <si>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</si>
  <si>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</si>
  <si>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</si>
  <si>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</si>
  <si>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</si>
  <si>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</si>
  <si>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</si>
  <si>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</si>
  <si>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节能环保支出</t>
  </si>
  <si>
    <t>天然林保护</t>
  </si>
  <si>
    <t>森林管护</t>
  </si>
  <si>
    <t>212</t>
  </si>
  <si>
    <t>城乡社区支出</t>
  </si>
  <si>
    <t>城乡社区管理事务</t>
  </si>
  <si>
    <t>城管执法</t>
  </si>
  <si>
    <t>213</t>
  </si>
  <si>
    <t>农林水支出</t>
  </si>
  <si>
    <t>21301</t>
  </si>
  <si>
    <t>农业农村</t>
  </si>
  <si>
    <t>2130199</t>
  </si>
  <si>
    <t>其他农业农村支出</t>
  </si>
  <si>
    <t>交通运输支出</t>
  </si>
  <si>
    <t>公路水路运输</t>
  </si>
  <si>
    <t>公路建设</t>
  </si>
  <si>
    <t>215</t>
  </si>
  <si>
    <t>资源勘探工业信息等支出</t>
  </si>
  <si>
    <t>21505</t>
  </si>
  <si>
    <t>工业和信息产业监管</t>
  </si>
  <si>
    <t>2150501</t>
  </si>
  <si>
    <t>216</t>
  </si>
  <si>
    <t>商业服务业等支出</t>
  </si>
  <si>
    <t>21602</t>
  </si>
  <si>
    <t>商业流通事务</t>
  </si>
  <si>
    <t>2160299</t>
  </si>
  <si>
    <t>其他商业流通事务支出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</si>
  <si>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</si>
  <si>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</si>
  <si>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</si>
  <si>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</si>
  <si>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</si>
  <si>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</si>
  <si>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</si>
  <si>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</si>
  <si>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</si>
  <si>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</si>
  <si>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</si>
  <si>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</si>
  <si>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其他支出</t>
  </si>
  <si>
    <t>转移性支出</t>
  </si>
  <si>
    <t>年终结余</t>
  </si>
  <si>
    <t>一般公共预算年终结余</t>
  </si>
  <si>
    <t>本年一般公共预算基本支出表</t>
  </si>
  <si>
    <t>部门预算支出经济分类科目</t>
  </si>
  <si>
    <t>本年一般公共预算基本支出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</si>
  <si>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</si>
  <si>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</si>
  <si>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</si>
  <si>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</si>
  <si>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</si>
  <si>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</si>
  <si>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</si>
  <si>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</si>
  <si>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</si>
  <si>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</si>
  <si>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</si>
  <si>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</si>
  <si>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</si>
  <si>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</si>
  <si>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</si>
  <si>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</si>
  <si>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</si>
  <si>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</si>
  <si>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</si>
  <si>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</si>
  <si>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</si>
  <si>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</si>
  <si>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</si>
  <si>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</si>
  <si>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</si>
  <si>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</si>
  <si>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</si>
  <si>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</si>
  <si>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</si>
  <si>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</si>
  <si>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</si>
  <si>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</si>
  <si>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</si>
  <si>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</si>
  <si>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</si>
  <si>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</si>
  <si>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</si>
  <si>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</si>
  <si>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</si>
  <si>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</si>
  <si>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</si>
  <si>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</si>
  <si>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</si>
  <si>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</si>
  <si>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</si>
  <si>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</si>
  <si>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</si>
  <si>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</si>
  <si>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</si>
  <si>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因公出国(境)费用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</si>
  <si>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</si>
  <si>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</si>
  <si>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</si>
  <si>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</si>
  <si>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</si>
  <si>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</si>
  <si>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</si>
  <si>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</si>
  <si>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</si>
  <si>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</si>
  <si>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</si>
  <si>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</si>
  <si>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</si>
  <si>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</si>
  <si>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</si>
  <si>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</si>
  <si>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</si>
  <si>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</si>
  <si>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</si>
  <si>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</si>
  <si>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</si>
  <si>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</si>
  <si>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</si>
  <si>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</si>
  <si>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</si>
  <si>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</si>
  <si>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</si>
  <si>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</si>
  <si>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</si>
  <si>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</si>
  <si>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</si>
  <si>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</si>
  <si>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</si>
  <si>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</si>
  <si>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</si>
  <si>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</si>
  <si>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</si>
  <si>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</si>
  <si>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</si>
  <si>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</si>
  <si>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</si>
  <si>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</si>
  <si>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</si>
  <si>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</si>
  <si>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</si>
  <si>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</si>
  <si>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</si>
  <si>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</si>
  <si>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</si>
  <si>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</si>
  <si>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</si>
  <si>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</si>
  <si>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</si>
  <si>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</si>
  <si>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</si>
  <si>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</si>
  <si>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310</t>
  </si>
  <si>
    <t>资本性支出</t>
  </si>
  <si>
    <t>31001</t>
  </si>
  <si>
    <t>房屋建筑物购建</t>
  </si>
  <si>
    <t>31002</t>
  </si>
  <si>
    <t>办公设备购置</t>
  </si>
  <si>
    <t>31003</t>
  </si>
  <si>
    <t>专用设备购置</t>
  </si>
  <si>
    <t>31005</t>
  </si>
  <si>
    <t>基础设施建设</t>
  </si>
  <si>
    <t>31006</t>
  </si>
  <si>
    <t>大型修缮</t>
  </si>
  <si>
    <t>31007</t>
  </si>
  <si>
    <t>信息网络及软件购置更新</t>
  </si>
  <si>
    <t>31008</t>
  </si>
  <si>
    <t>物资储备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</si>
  <si>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</si>
  <si>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</si>
  <si>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</si>
  <si>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</si>
  <si>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</si>
  <si>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</si>
  <si>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</si>
  <si>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</si>
  <si>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</si>
  <si>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公务用车购置</t>
  </si>
  <si>
    <t>31019</t>
  </si>
  <si>
    <t>其他交通工具购置</t>
  </si>
  <si>
    <t>31021</t>
  </si>
  <si>
    <t>文物和陈列品购置</t>
  </si>
  <si>
    <t>31022</t>
  </si>
  <si>
    <t>无形资产购置</t>
  </si>
  <si>
    <t>31099</t>
  </si>
  <si>
    <t>其他资本性支出</t>
  </si>
  <si>
    <t>本年“三公”经费支出表</t>
  </si>
  <si>
    <t xml:space="preserve">单位：月亮岛街道办事处 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</si>
  <si>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</si>
  <si>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</si>
  <si>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</si>
  <si>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</si>
  <si>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</si>
  <si>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</si>
  <si>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</si>
  <si>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</si>
  <si>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政府性基金预算支出表</t>
  </si>
  <si>
    <t>本年政府性基金预算支出</t>
  </si>
  <si>
    <t>2296004</t>
  </si>
  <si>
    <t>用于教育事业的彩票公益金支出</t>
  </si>
  <si>
    <t>合计：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</si>
</sst>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);[Red]\(#,##0.00\)"/>
    <numFmt numFmtId="178" formatCode="0_);[Red]\(0\)"/>
  </numFmts>
  <fonts count="4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SimSun"/>
      <charset val="134"/>
    </font>
    <font>
      <b/>
      <sz val="19"/>
      <color theme="1"/>
      <name val="SimSun"/>
      <charset val="134"/>
    </font>
    <font>
      <b/>
      <sz val="11"/>
      <color theme="1"/>
      <name val="SimSun"/>
      <charset val="134"/>
    </font>
    <font>
      <b/>
      <sz val="9"/>
      <color theme="1"/>
      <name val="SimSun"/>
      <charset val="134"/>
    </font>
    <font>
      <b/>
      <sz val="10"/>
      <name val="SimSun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b/>
      <sz val="11"/>
      <color indexed="8"/>
      <name val="宋体"/>
      <charset val="1"/>
      <scheme val="minor"/>
    </font>
    <font>
      <sz val="10"/>
      <name val="SimSun"/>
      <charset val="134"/>
    </font>
    <font>
      <b/>
      <sz val="10"/>
      <color theme="1"/>
      <name val="SimSun"/>
      <charset val="134"/>
    </font>
    <font>
      <sz val="8"/>
      <color theme="1"/>
      <name val="SimSun"/>
      <charset val="134"/>
    </font>
    <font>
      <b/>
      <sz val="8"/>
      <color theme="1"/>
      <name val="SimSun"/>
      <charset val="134"/>
    </font>
    <font>
      <sz val="10"/>
      <color theme="1"/>
      <name val="宋体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26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12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15" borderId="15" applyNumberFormat="0" applyAlignment="0" applyProtection="0">
      <alignment vertical="center"/>
    </xf>
    <xf numFmtId="0" fontId="39" fillId="15" borderId="11" applyNumberFormat="0" applyAlignment="0" applyProtection="0">
      <alignment vertical="center"/>
    </xf>
    <xf numFmtId="0" fontId="40" fillId="16" borderId="16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5" fillId="0" borderId="0"/>
    <xf numFmtId="0" fontId="46" fillId="0" borderId="0"/>
    <xf numFmtId="0" fontId="46" fillId="0" borderId="0"/>
  </cellStyleXfs>
  <cellXfs count="1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2" xfId="52" applyNumberFormat="1" applyFont="1" applyFill="1" applyBorder="1" applyAlignment="1" applyProtection="1">
      <alignment horizontal="left" vertical="center" wrapText="1"/>
    </xf>
    <xf numFmtId="49" fontId="5" fillId="2" borderId="2" xfId="52" applyNumberFormat="1" applyFont="1" applyFill="1" applyBorder="1" applyAlignment="1" applyProtection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77" fontId="12" fillId="4" borderId="4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>
      <alignment vertical="center"/>
    </xf>
    <xf numFmtId="178" fontId="11" fillId="3" borderId="1" xfId="0" applyNumberFormat="1" applyFont="1" applyFill="1" applyBorder="1" applyAlignment="1">
      <alignment horizontal="center" vertical="center" wrapText="1"/>
    </xf>
    <xf numFmtId="0" fontId="15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6" applyNumberFormat="1" applyFont="1" applyFill="1" applyBorder="1" applyAlignment="1" applyProtection="1">
      <alignment vertical="center" wrapText="1"/>
      <protection locked="0"/>
    </xf>
    <xf numFmtId="4" fontId="15" fillId="3" borderId="1" xfId="6" applyNumberFormat="1" applyFont="1" applyFill="1" applyBorder="1" applyAlignment="1" applyProtection="1">
      <alignment horizontal="right" vertical="center" wrapText="1"/>
      <protection locked="0"/>
    </xf>
    <xf numFmtId="0" fontId="16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6" applyNumberFormat="1" applyFont="1" applyFill="1" applyBorder="1" applyAlignment="1" applyProtection="1">
      <alignment vertical="center" wrapText="1"/>
      <protection locked="0"/>
    </xf>
    <xf numFmtId="4" fontId="16" fillId="3" borderId="1" xfId="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8" fillId="0" borderId="5" xfId="0" applyNumberFormat="1" applyFont="1" applyBorder="1" applyAlignment="1">
      <alignment vertical="center" wrapText="1"/>
    </xf>
    <xf numFmtId="0" fontId="15" fillId="3" borderId="6" xfId="6" applyNumberFormat="1" applyFont="1" applyFill="1" applyBorder="1" applyAlignment="1" applyProtection="1">
      <alignment vertical="center" wrapText="1"/>
      <protection locked="0"/>
    </xf>
    <xf numFmtId="0" fontId="0" fillId="0" borderId="3" xfId="0" applyFont="1" applyBorder="1">
      <alignment vertical="center"/>
    </xf>
    <xf numFmtId="0" fontId="16" fillId="3" borderId="6" xfId="6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Border="1">
      <alignment vertical="center"/>
    </xf>
    <xf numFmtId="0" fontId="15" fillId="3" borderId="5" xfId="6" applyNumberFormat="1" applyFont="1" applyFill="1" applyBorder="1" applyAlignment="1" applyProtection="1">
      <alignment horizontal="left" vertical="center" wrapText="1"/>
      <protection locked="0"/>
    </xf>
    <xf numFmtId="0" fontId="15" fillId="3" borderId="7" xfId="6" applyNumberFormat="1" applyFont="1" applyFill="1" applyBorder="1" applyAlignment="1" applyProtection="1">
      <alignment vertical="center" wrapText="1"/>
      <protection locked="0"/>
    </xf>
    <xf numFmtId="0" fontId="0" fillId="0" borderId="8" xfId="0" applyFont="1" applyBorder="1">
      <alignment vertical="center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9" xfId="6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Border="1">
      <alignment vertical="center"/>
    </xf>
    <xf numFmtId="0" fontId="15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5" fillId="3" borderId="9" xfId="6" applyNumberFormat="1" applyFont="1" applyFill="1" applyBorder="1" applyAlignment="1" applyProtection="1">
      <alignment vertical="center" wrapText="1"/>
      <protection locked="0"/>
    </xf>
    <xf numFmtId="4" fontId="4" fillId="3" borderId="5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15" fillId="3" borderId="3" xfId="6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6" applyNumberFormat="1" applyFont="1" applyFill="1" applyBorder="1" applyAlignment="1" applyProtection="1">
      <alignment vertical="center" wrapText="1"/>
      <protection locked="0"/>
    </xf>
    <xf numFmtId="4" fontId="4" fillId="3" borderId="3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15" fillId="3" borderId="0" xfId="6" applyNumberFormat="1" applyFont="1" applyFill="1" applyBorder="1" applyAlignment="1" applyProtection="1">
      <alignment vertical="center" wrapText="1"/>
      <protection locked="0"/>
    </xf>
    <xf numFmtId="4" fontId="15" fillId="3" borderId="0" xfId="6" applyNumberFormat="1" applyFont="1" applyFill="1" applyBorder="1" applyAlignment="1" applyProtection="1">
      <alignment horizontal="right" vertical="center" wrapText="1"/>
      <protection locked="0"/>
    </xf>
    <xf numFmtId="178" fontId="7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center" vertical="center" wrapText="1"/>
    </xf>
    <xf numFmtId="178" fontId="22" fillId="5" borderId="10" xfId="50" applyNumberFormat="1" applyFont="1" applyFill="1" applyBorder="1" applyAlignment="1">
      <alignment horizontal="center" vertical="center" shrinkToFit="1"/>
    </xf>
    <xf numFmtId="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0" fontId="16" fillId="0" borderId="1" xfId="6" applyNumberFormat="1" applyFont="1" applyFill="1" applyBorder="1" applyAlignment="1" applyProtection="1">
      <alignment horizontal="left" vertical="center" wrapText="1"/>
      <protection locked="0"/>
    </xf>
    <xf numFmtId="178" fontId="1" fillId="3" borderId="1" xfId="0" applyNumberFormat="1" applyFont="1" applyFill="1" applyBorder="1" applyAlignment="1">
      <alignment horizontal="center" vertical="center" wrapText="1"/>
    </xf>
    <xf numFmtId="4" fontId="16" fillId="0" borderId="1" xfId="6" applyNumberFormat="1" applyFont="1" applyFill="1" applyBorder="1" applyAlignment="1" applyProtection="1">
      <alignment horizontal="right" vertical="center" wrapText="1"/>
      <protection locked="0"/>
    </xf>
    <xf numFmtId="4" fontId="15" fillId="0" borderId="1" xfId="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opLeftCell="A24" workbookViewId="0">
      <selection activeCell="G45" sqref="G45"/>
    </sheetView>
  </sheetViews>
  <sheetFormatPr defaultColWidth="10" defaultRowHeight="14.4" outlineLevelCol="4"/>
  <cols>
    <col min="1" max="1" width="25.75" customWidth="1"/>
    <col min="2" max="2" width="16.3796296296296" customWidth="1"/>
    <col min="3" max="3" width="36.75" customWidth="1"/>
    <col min="4" max="4" width="16.3796296296296" customWidth="1"/>
    <col min="5" max="5" width="9.75" customWidth="1"/>
  </cols>
  <sheetData>
    <row r="1" ht="21.6" customHeight="1" spans="1:4">
      <c r="A1" s="2"/>
      <c r="B1" s="2"/>
      <c r="C1" s="2"/>
      <c r="D1" s="2"/>
    </row>
    <row r="2" ht="34.5" customHeight="1" spans="1:4">
      <c r="A2" s="4" t="s">
        <v>0</v>
      </c>
      <c r="B2" s="4"/>
      <c r="C2" s="4"/>
      <c r="D2" s="4"/>
    </row>
    <row r="3" ht="33.6" customHeight="1" spans="1:4">
      <c r="A3" s="108" t="s">
        <v>1</v>
      </c>
      <c r="B3" s="108"/>
      <c r="C3" s="108"/>
      <c r="D3" s="108"/>
    </row>
    <row r="4" ht="22.35" customHeight="1" spans="4:4">
      <c r="D4" s="102" t="s">
        <v>2</v>
      </c>
    </row>
    <row r="5" ht="28.5" customHeight="1" spans="1:4">
      <c r="A5" s="109" t="s">
        <v>3</v>
      </c>
      <c r="B5" s="109"/>
      <c r="C5" s="109" t="s">
        <v>4</v>
      </c>
      <c r="D5" s="109"/>
    </row>
    <row r="6" ht="31.15" customHeight="1" spans="1:4">
      <c r="A6" s="110" t="s">
        <v>5</v>
      </c>
      <c r="B6" s="110" t="s">
        <v>6</v>
      </c>
      <c r="C6" s="110" t="s">
        <v>5</v>
      </c>
      <c r="D6" s="110" t="s">
        <v>6</v>
      </c>
    </row>
    <row r="7" ht="16.35" customHeight="1" spans="1:4">
      <c r="A7" s="111" t="s">
        <v>7</v>
      </c>
      <c r="B7" s="90">
        <v>15590</v>
      </c>
      <c r="C7" s="111" t="s">
        <v>8</v>
      </c>
      <c r="D7" s="91">
        <v>8000</v>
      </c>
    </row>
    <row r="8" ht="16.35" customHeight="1" spans="1:4">
      <c r="A8" s="111" t="s">
        <v>9</v>
      </c>
      <c r="B8" s="107"/>
      <c r="C8" s="111" t="s">
        <v>10</v>
      </c>
      <c r="D8" s="91">
        <v>0</v>
      </c>
    </row>
    <row r="9" ht="16.35" customHeight="1" spans="1:4">
      <c r="A9" s="111" t="s">
        <v>11</v>
      </c>
      <c r="B9" s="107"/>
      <c r="C9" s="111" t="s">
        <v>12</v>
      </c>
      <c r="D9" s="91">
        <v>0</v>
      </c>
    </row>
    <row r="10" ht="16.35" customHeight="1" spans="1:4">
      <c r="A10" s="111" t="s">
        <v>13</v>
      </c>
      <c r="B10" s="107"/>
      <c r="C10" s="111" t="s">
        <v>14</v>
      </c>
      <c r="D10" s="91">
        <v>800</v>
      </c>
    </row>
    <row r="11" ht="16.35" customHeight="1" spans="1:4">
      <c r="A11" s="111" t="s">
        <v>15</v>
      </c>
      <c r="B11" s="107"/>
      <c r="C11" s="111" t="s">
        <v>16</v>
      </c>
      <c r="D11" s="91">
        <v>400</v>
      </c>
    </row>
    <row r="12" ht="16.35" customHeight="1" spans="1:4">
      <c r="A12" s="111" t="s">
        <v>17</v>
      </c>
      <c r="B12" s="107"/>
      <c r="C12" s="111" t="s">
        <v>18</v>
      </c>
      <c r="D12" s="91">
        <v>500</v>
      </c>
    </row>
    <row r="13" ht="16.35" customHeight="1" spans="1:4">
      <c r="A13" s="111" t="s">
        <v>19</v>
      </c>
      <c r="B13" s="90">
        <v>1000</v>
      </c>
      <c r="C13" s="111" t="s">
        <v>20</v>
      </c>
      <c r="D13" s="91">
        <v>200</v>
      </c>
    </row>
    <row r="14" ht="16.35" customHeight="1" spans="1:5">
      <c r="A14" s="111"/>
      <c r="B14" s="111"/>
      <c r="C14" s="111" t="s">
        <v>21</v>
      </c>
      <c r="D14" s="91">
        <v>500</v>
      </c>
      <c r="E14" s="1"/>
    </row>
    <row r="15" ht="16.35" customHeight="1" spans="1:5">
      <c r="A15" s="111"/>
      <c r="B15" s="111"/>
      <c r="C15" s="111" t="s">
        <v>22</v>
      </c>
      <c r="D15" s="91"/>
      <c r="E15" s="1"/>
    </row>
    <row r="16" ht="16.35" customHeight="1" spans="1:4">
      <c r="A16" s="111"/>
      <c r="B16" s="111"/>
      <c r="C16" s="111" t="s">
        <v>23</v>
      </c>
      <c r="D16" s="91">
        <v>200</v>
      </c>
    </row>
    <row r="17" ht="16.35" customHeight="1" spans="1:4">
      <c r="A17" s="111"/>
      <c r="B17" s="111"/>
      <c r="C17" s="111" t="s">
        <v>24</v>
      </c>
      <c r="D17" s="91">
        <v>200</v>
      </c>
    </row>
    <row r="18" ht="16.35" customHeight="1" spans="1:4">
      <c r="A18" s="111"/>
      <c r="B18" s="111"/>
      <c r="C18" s="111" t="s">
        <v>25</v>
      </c>
      <c r="D18" s="91">
        <v>2000</v>
      </c>
    </row>
    <row r="19" ht="16.35" customHeight="1" spans="1:4">
      <c r="A19" s="111"/>
      <c r="B19" s="111"/>
      <c r="C19" s="111" t="s">
        <v>26</v>
      </c>
      <c r="D19" s="91">
        <v>1390</v>
      </c>
    </row>
    <row r="20" ht="16.35" customHeight="1" spans="1:4">
      <c r="A20" s="111"/>
      <c r="B20" s="111"/>
      <c r="C20" s="111" t="s">
        <v>27</v>
      </c>
      <c r="D20" s="91">
        <v>200</v>
      </c>
    </row>
    <row r="21" ht="16.35" customHeight="1" spans="1:4">
      <c r="A21" s="111"/>
      <c r="B21" s="111"/>
      <c r="C21" s="111" t="s">
        <v>28</v>
      </c>
      <c r="D21" s="91">
        <v>100</v>
      </c>
    </row>
    <row r="22" ht="16.35" customHeight="1" spans="1:4">
      <c r="A22" s="111"/>
      <c r="B22" s="111"/>
      <c r="C22" s="111" t="s">
        <v>29</v>
      </c>
      <c r="D22" s="91">
        <v>100</v>
      </c>
    </row>
    <row r="23" ht="16.35" customHeight="1" spans="1:4">
      <c r="A23" s="111"/>
      <c r="B23" s="111"/>
      <c r="C23" s="111" t="s">
        <v>30</v>
      </c>
      <c r="D23" s="91">
        <v>0</v>
      </c>
    </row>
    <row r="24" ht="16.35" customHeight="1" spans="1:4">
      <c r="A24" s="111"/>
      <c r="B24" s="111"/>
      <c r="C24" s="111" t="s">
        <v>31</v>
      </c>
      <c r="D24" s="91">
        <v>0</v>
      </c>
    </row>
    <row r="25" ht="16.35" customHeight="1" spans="1:4">
      <c r="A25" s="111"/>
      <c r="B25" s="111"/>
      <c r="C25" s="111" t="s">
        <v>32</v>
      </c>
      <c r="D25" s="91">
        <v>0</v>
      </c>
    </row>
    <row r="26" ht="16.35" customHeight="1" spans="1:4">
      <c r="A26" s="111"/>
      <c r="B26" s="111"/>
      <c r="C26" s="111" t="s">
        <v>33</v>
      </c>
      <c r="D26" s="91">
        <v>400</v>
      </c>
    </row>
    <row r="27" ht="16.35" customHeight="1" spans="1:4">
      <c r="A27" s="111"/>
      <c r="B27" s="111"/>
      <c r="C27" s="111" t="s">
        <v>34</v>
      </c>
      <c r="D27" s="91">
        <v>0</v>
      </c>
    </row>
    <row r="28" ht="16.35" customHeight="1" spans="1:4">
      <c r="A28" s="111"/>
      <c r="B28" s="111"/>
      <c r="C28" s="111" t="s">
        <v>35</v>
      </c>
      <c r="D28" s="91">
        <v>0</v>
      </c>
    </row>
    <row r="29" ht="16.35" customHeight="1" spans="1:4">
      <c r="A29" s="111"/>
      <c r="B29" s="111"/>
      <c r="C29" s="111" t="s">
        <v>36</v>
      </c>
      <c r="D29" s="91">
        <v>300</v>
      </c>
    </row>
    <row r="30" ht="16.35" customHeight="1" spans="1:4">
      <c r="A30" s="111"/>
      <c r="B30" s="111"/>
      <c r="C30" s="111" t="s">
        <v>37</v>
      </c>
      <c r="D30" s="91">
        <v>0</v>
      </c>
    </row>
    <row r="31" ht="16.35" customHeight="1" spans="1:4">
      <c r="A31" s="111"/>
      <c r="B31" s="111"/>
      <c r="C31" s="111" t="s">
        <v>38</v>
      </c>
      <c r="D31" s="91">
        <v>200</v>
      </c>
    </row>
    <row r="32" ht="16.35" customHeight="1" spans="1:4">
      <c r="A32" s="111"/>
      <c r="B32" s="111"/>
      <c r="C32" s="111" t="s">
        <v>39</v>
      </c>
      <c r="D32" s="91">
        <v>1100</v>
      </c>
    </row>
    <row r="33" ht="16.35" customHeight="1" spans="1:4">
      <c r="A33" s="111"/>
      <c r="B33" s="111"/>
      <c r="C33" s="111" t="s">
        <v>40</v>
      </c>
      <c r="D33" s="90">
        <v>0</v>
      </c>
    </row>
    <row r="34" ht="16.35" customHeight="1" spans="1:4">
      <c r="A34" s="111"/>
      <c r="B34" s="111"/>
      <c r="C34" s="111" t="s">
        <v>41</v>
      </c>
      <c r="D34" s="90">
        <v>0</v>
      </c>
    </row>
    <row r="35" ht="16.35" customHeight="1" spans="1:4">
      <c r="A35" s="111"/>
      <c r="B35" s="111"/>
      <c r="C35" s="111" t="s">
        <v>42</v>
      </c>
      <c r="D35" s="90">
        <v>0</v>
      </c>
    </row>
    <row r="36" ht="16.35" customHeight="1" spans="1:4">
      <c r="A36" s="111"/>
      <c r="B36" s="111"/>
      <c r="C36" s="111" t="s">
        <v>43</v>
      </c>
      <c r="D36" s="90">
        <v>0</v>
      </c>
    </row>
    <row r="37" ht="16.35" customHeight="1" spans="1:4">
      <c r="A37" s="111"/>
      <c r="B37" s="111"/>
      <c r="C37" s="112"/>
      <c r="D37" s="107"/>
    </row>
    <row r="38" ht="16.35" customHeight="1" spans="1:4">
      <c r="A38" s="111"/>
      <c r="B38" s="111"/>
      <c r="C38" s="111"/>
      <c r="D38" s="107"/>
    </row>
    <row r="39" ht="16.35" customHeight="1" spans="1:4">
      <c r="A39" s="103" t="s">
        <v>44</v>
      </c>
      <c r="B39" s="89">
        <v>16590</v>
      </c>
      <c r="C39" s="103" t="s">
        <v>45</v>
      </c>
      <c r="D39" s="89">
        <v>16590</v>
      </c>
    </row>
    <row r="40" ht="16.35" customHeight="1" spans="1:4">
      <c r="A40" s="105" t="s">
        <v>46</v>
      </c>
      <c r="B40" s="107"/>
      <c r="C40" s="103" t="s">
        <v>47</v>
      </c>
      <c r="D40" s="106"/>
    </row>
    <row r="41" ht="16.35" customHeight="1" spans="1:4">
      <c r="A41" s="105" t="s">
        <v>48</v>
      </c>
      <c r="B41" s="107"/>
      <c r="C41" s="112"/>
      <c r="D41" s="107"/>
    </row>
    <row r="42" ht="16.35" customHeight="1" spans="1:4">
      <c r="A42" s="105" t="s">
        <v>49</v>
      </c>
      <c r="B42" s="107"/>
      <c r="C42" s="112"/>
      <c r="D42" s="107"/>
    </row>
    <row r="43" ht="16.35" customHeight="1" spans="1:4">
      <c r="A43" s="105" t="s">
        <v>50</v>
      </c>
      <c r="B43" s="107"/>
      <c r="C43" s="111"/>
      <c r="D43" s="107"/>
    </row>
    <row r="44" ht="16.35" customHeight="1" spans="1:4">
      <c r="A44" s="105" t="s">
        <v>51</v>
      </c>
      <c r="B44" s="107"/>
      <c r="C44" s="111"/>
      <c r="D44" s="107"/>
    </row>
    <row r="45" ht="16.35" customHeight="1" spans="1:4">
      <c r="A45" s="103" t="s">
        <v>52</v>
      </c>
      <c r="B45" s="89">
        <v>16590</v>
      </c>
      <c r="C45" s="103" t="s">
        <v>53</v>
      </c>
      <c r="D45" s="89">
        <v>16590</v>
      </c>
    </row>
  </sheetData>
  <mergeCells count="5">
    <mergeCell ref="A2:D2"/>
    <mergeCell ref="A3:D3"/>
    <mergeCell ref="A5:B5"/>
    <mergeCell ref="C5:D5"/>
    <mergeCell ref="E14:E1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opLeftCell="A5" workbookViewId="0">
      <selection activeCell="D8" sqref="D8"/>
    </sheetView>
  </sheetViews>
  <sheetFormatPr defaultColWidth="10" defaultRowHeight="14.4"/>
  <cols>
    <col min="1" max="1" width="7.75" customWidth="1"/>
    <col min="2" max="2" width="19.1296296296296" customWidth="1"/>
    <col min="3" max="3" width="10.6296296296296" customWidth="1"/>
    <col min="4" max="4" width="10.8888888888889" customWidth="1"/>
    <col min="5" max="5" width="10" customWidth="1"/>
    <col min="6" max="10" width="7.12962962962963" customWidth="1"/>
    <col min="11" max="11" width="10.1296296296296" customWidth="1"/>
    <col min="12" max="12" width="9.87962962962963" customWidth="1"/>
    <col min="13" max="17" width="7.12962962962963" customWidth="1"/>
    <col min="18" max="20" width="9.75" customWidth="1"/>
  </cols>
  <sheetData>
    <row r="1" ht="22.9" customHeight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5.85" customHeight="1" spans="1:17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8.2" customHeight="1" spans="1:17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ht="17.25" customHeight="1" spans="1:17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ht="34.5" customHeight="1" spans="1:17">
      <c r="A5" s="103" t="s">
        <v>55</v>
      </c>
      <c r="B5" s="103"/>
      <c r="C5" s="103" t="s">
        <v>56</v>
      </c>
      <c r="D5" s="103" t="s">
        <v>57</v>
      </c>
      <c r="E5" s="103"/>
      <c r="F5" s="103"/>
      <c r="G5" s="103"/>
      <c r="H5" s="103"/>
      <c r="I5" s="103"/>
      <c r="J5" s="103"/>
      <c r="K5" s="103"/>
      <c r="L5" s="103" t="s">
        <v>58</v>
      </c>
      <c r="M5" s="103"/>
      <c r="N5" s="103"/>
      <c r="O5" s="103"/>
      <c r="P5" s="103"/>
      <c r="Q5" s="103"/>
    </row>
    <row r="6" ht="18.95" customHeight="1" spans="1:17">
      <c r="A6" s="103" t="s">
        <v>59</v>
      </c>
      <c r="B6" s="103" t="s">
        <v>60</v>
      </c>
      <c r="C6" s="103"/>
      <c r="D6" s="103" t="s">
        <v>61</v>
      </c>
      <c r="E6" s="103" t="s">
        <v>62</v>
      </c>
      <c r="F6" s="103" t="s">
        <v>63</v>
      </c>
      <c r="G6" s="103" t="s">
        <v>64</v>
      </c>
      <c r="H6" s="103" t="s">
        <v>65</v>
      </c>
      <c r="I6" s="103" t="s">
        <v>66</v>
      </c>
      <c r="J6" s="103" t="s">
        <v>67</v>
      </c>
      <c r="K6" s="103" t="s">
        <v>68</v>
      </c>
      <c r="L6" s="103" t="s">
        <v>61</v>
      </c>
      <c r="M6" s="103" t="s">
        <v>46</v>
      </c>
      <c r="N6" s="103"/>
      <c r="O6" s="103"/>
      <c r="P6" s="103" t="s">
        <v>69</v>
      </c>
      <c r="Q6" s="103" t="s">
        <v>51</v>
      </c>
    </row>
    <row r="7" ht="28.5" customHeight="1" spans="1:17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 t="s">
        <v>70</v>
      </c>
      <c r="N7" s="103" t="s">
        <v>71</v>
      </c>
      <c r="O7" s="103" t="s">
        <v>72</v>
      </c>
      <c r="P7" s="103"/>
      <c r="Q7" s="103"/>
    </row>
    <row r="8" ht="31.9" customHeight="1" spans="1:17">
      <c r="A8" s="103" t="s">
        <v>73</v>
      </c>
      <c r="B8" s="103"/>
      <c r="C8" s="99">
        <v>16590</v>
      </c>
      <c r="D8" s="99">
        <v>16590</v>
      </c>
      <c r="E8" s="99">
        <v>15590</v>
      </c>
      <c r="F8" s="99"/>
      <c r="G8" s="99"/>
      <c r="H8" s="99"/>
      <c r="I8" s="99"/>
      <c r="J8" s="99"/>
      <c r="K8" s="99">
        <v>1000</v>
      </c>
      <c r="L8" s="106"/>
      <c r="M8" s="106"/>
      <c r="N8" s="106"/>
      <c r="O8" s="106"/>
      <c r="P8" s="106"/>
      <c r="Q8" s="106"/>
    </row>
    <row r="9" ht="31.15" customHeight="1" spans="1:17">
      <c r="A9" s="104" t="s">
        <v>74</v>
      </c>
      <c r="B9" s="104"/>
      <c r="C9" s="99">
        <v>16590</v>
      </c>
      <c r="D9" s="99">
        <v>16590</v>
      </c>
      <c r="E9" s="99">
        <v>15590</v>
      </c>
      <c r="F9" s="99"/>
      <c r="G9" s="99"/>
      <c r="H9" s="99"/>
      <c r="I9" s="99"/>
      <c r="J9" s="99"/>
      <c r="K9" s="99">
        <v>1000</v>
      </c>
      <c r="L9" s="106"/>
      <c r="M9" s="106"/>
      <c r="N9" s="106"/>
      <c r="O9" s="106"/>
      <c r="P9" s="106"/>
      <c r="Q9" s="106"/>
    </row>
    <row r="10" ht="26.65" customHeight="1" spans="1:17">
      <c r="A10" s="105">
        <v>827001</v>
      </c>
      <c r="B10" s="105"/>
      <c r="C10" s="99">
        <v>16590</v>
      </c>
      <c r="D10" s="99">
        <v>16590</v>
      </c>
      <c r="E10" s="99">
        <v>15590</v>
      </c>
      <c r="F10" s="99"/>
      <c r="G10" s="99"/>
      <c r="H10" s="99"/>
      <c r="I10" s="99"/>
      <c r="J10" s="99"/>
      <c r="K10" s="99">
        <v>1000</v>
      </c>
      <c r="L10" s="107"/>
      <c r="M10" s="107"/>
      <c r="N10" s="107"/>
      <c r="O10" s="107"/>
      <c r="P10" s="107"/>
      <c r="Q10" s="107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opLeftCell="A4" workbookViewId="0">
      <selection activeCell="C17" sqref="C17"/>
    </sheetView>
  </sheetViews>
  <sheetFormatPr defaultColWidth="10" defaultRowHeight="14.4"/>
  <cols>
    <col min="1" max="1" width="10" customWidth="1"/>
    <col min="2" max="2" width="35.1296296296296" customWidth="1"/>
    <col min="3" max="3" width="15.5" customWidth="1"/>
    <col min="4" max="4" width="12.6296296296296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ht="22.9" customHeight="1" spans="1:9">
      <c r="A1" s="2"/>
      <c r="B1" s="2"/>
      <c r="C1" s="2"/>
      <c r="D1" s="2"/>
      <c r="E1" s="2"/>
      <c r="F1" s="2"/>
      <c r="G1" s="2"/>
      <c r="H1" s="2"/>
      <c r="I1" s="2"/>
    </row>
    <row r="2" ht="35.85" customHeight="1" spans="1:9">
      <c r="A2" s="4" t="s">
        <v>75</v>
      </c>
      <c r="B2" s="4"/>
      <c r="C2" s="4"/>
      <c r="D2" s="4"/>
      <c r="E2" s="4"/>
      <c r="F2" s="4"/>
      <c r="G2" s="4"/>
      <c r="H2" s="4"/>
      <c r="I2" s="4"/>
    </row>
    <row r="3" ht="26.65" customHeight="1" spans="1:9">
      <c r="A3" s="5" t="s">
        <v>1</v>
      </c>
      <c r="B3" s="5"/>
      <c r="C3" s="5"/>
      <c r="D3" s="5"/>
      <c r="E3" s="5"/>
      <c r="F3" s="5"/>
      <c r="G3" s="5"/>
      <c r="H3" s="5"/>
      <c r="I3" s="5"/>
    </row>
    <row r="4" ht="16.35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3.1" customHeight="1" spans="1:9">
      <c r="A5" s="7" t="s">
        <v>55</v>
      </c>
      <c r="B5" s="7"/>
      <c r="C5" s="7" t="s">
        <v>56</v>
      </c>
      <c r="D5" s="7" t="s">
        <v>76</v>
      </c>
      <c r="E5" s="7"/>
      <c r="F5" s="7"/>
      <c r="G5" s="7" t="s">
        <v>77</v>
      </c>
      <c r="H5" s="7"/>
      <c r="I5" s="7"/>
    </row>
    <row r="6" ht="25.35" customHeight="1" spans="1:9">
      <c r="A6" s="7" t="s">
        <v>59</v>
      </c>
      <c r="B6" s="7" t="s">
        <v>60</v>
      </c>
      <c r="C6" s="7"/>
      <c r="D6" s="7" t="s">
        <v>61</v>
      </c>
      <c r="E6" s="7" t="s">
        <v>78</v>
      </c>
      <c r="F6" s="7" t="s">
        <v>79</v>
      </c>
      <c r="G6" s="7" t="s">
        <v>61</v>
      </c>
      <c r="H6" s="7" t="s">
        <v>80</v>
      </c>
      <c r="I6" s="7" t="s">
        <v>81</v>
      </c>
    </row>
    <row r="7" ht="22.9" customHeight="1" spans="1:9">
      <c r="A7" s="7" t="s">
        <v>82</v>
      </c>
      <c r="B7" s="7"/>
      <c r="C7" s="58"/>
      <c r="D7" s="58"/>
      <c r="E7" s="58"/>
      <c r="F7" s="58"/>
      <c r="G7" s="58"/>
      <c r="H7" s="58"/>
      <c r="I7" s="58"/>
    </row>
    <row r="8" ht="26.1" customHeight="1" spans="1:9">
      <c r="A8" s="97" t="s">
        <v>83</v>
      </c>
      <c r="B8" s="97"/>
      <c r="C8" s="33">
        <v>2100</v>
      </c>
      <c r="D8" s="33">
        <v>2100</v>
      </c>
      <c r="E8" s="33">
        <v>1966.5</v>
      </c>
      <c r="F8" s="33">
        <v>133.5</v>
      </c>
      <c r="G8" s="98">
        <v>14490</v>
      </c>
      <c r="H8" s="99">
        <v>14490</v>
      </c>
      <c r="I8" s="99"/>
    </row>
    <row r="9" ht="23.25" customHeight="1" spans="1:9">
      <c r="A9" s="97">
        <v>827001</v>
      </c>
      <c r="B9" s="97"/>
      <c r="C9" s="99"/>
      <c r="D9" s="99"/>
      <c r="E9" s="99"/>
      <c r="F9" s="99"/>
      <c r="G9" s="99"/>
      <c r="H9" s="99"/>
      <c r="I9" s="100"/>
    </row>
  </sheetData>
  <mergeCells count="10">
    <mergeCell ref="A2:I2"/>
    <mergeCell ref="A3:I3"/>
    <mergeCell ref="A4:I4"/>
    <mergeCell ref="A5:B5"/>
    <mergeCell ref="D5:F5"/>
    <mergeCell ref="G5:I5"/>
    <mergeCell ref="A7:B7"/>
    <mergeCell ref="A8:B8"/>
    <mergeCell ref="A9:B9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5" workbookViewId="0">
      <selection activeCell="D16" sqref="D16"/>
    </sheetView>
  </sheetViews>
  <sheetFormatPr defaultColWidth="10" defaultRowHeight="14.4" outlineLevelCol="3"/>
  <cols>
    <col min="1" max="1" width="23.25" style="19" customWidth="1"/>
    <col min="2" max="2" width="11.3796296296296" style="18" customWidth="1"/>
    <col min="3" max="3" width="28.6296296296296" style="19" customWidth="1"/>
    <col min="4" max="4" width="14.6296296296296" style="84" customWidth="1"/>
    <col min="5" max="16384" width="10" style="19"/>
  </cols>
  <sheetData>
    <row r="1" ht="17.25" customHeight="1" spans="1:4">
      <c r="A1" s="22"/>
      <c r="B1" s="21"/>
      <c r="C1" s="22"/>
      <c r="D1" s="21"/>
    </row>
    <row r="2" ht="60.4" customHeight="1" spans="1:4">
      <c r="A2" s="24" t="s">
        <v>84</v>
      </c>
      <c r="B2" s="24"/>
      <c r="C2" s="24"/>
      <c r="D2" s="24"/>
    </row>
    <row r="3" ht="22.9" customHeight="1" spans="1:4">
      <c r="A3" s="85" t="s">
        <v>85</v>
      </c>
      <c r="B3" s="85"/>
      <c r="C3" s="85"/>
      <c r="D3" s="85"/>
    </row>
    <row r="4" ht="16.35" customHeight="1" spans="1:4">
      <c r="A4" s="86" t="s">
        <v>2</v>
      </c>
      <c r="B4" s="86"/>
      <c r="C4" s="86"/>
      <c r="D4" s="86"/>
    </row>
    <row r="5" ht="19.5" customHeight="1" spans="1:4">
      <c r="A5" s="87" t="s">
        <v>3</v>
      </c>
      <c r="B5" s="87"/>
      <c r="C5" s="87" t="s">
        <v>4</v>
      </c>
      <c r="D5" s="87"/>
    </row>
    <row r="6" ht="19.5" customHeight="1" spans="1:4">
      <c r="A6" s="87" t="s">
        <v>86</v>
      </c>
      <c r="B6" s="87" t="s">
        <v>6</v>
      </c>
      <c r="C6" s="87" t="s">
        <v>86</v>
      </c>
      <c r="D6" s="87" t="s">
        <v>6</v>
      </c>
    </row>
    <row r="7" ht="19.5" customHeight="1" spans="1:4">
      <c r="A7" s="88" t="s">
        <v>87</v>
      </c>
      <c r="B7" s="89">
        <v>16590</v>
      </c>
      <c r="C7" s="88" t="s">
        <v>88</v>
      </c>
      <c r="D7" s="89">
        <v>16590</v>
      </c>
    </row>
    <row r="8" ht="19.5" customHeight="1" spans="1:4">
      <c r="A8" s="88" t="s">
        <v>89</v>
      </c>
      <c r="B8" s="90">
        <v>15590</v>
      </c>
      <c r="C8" s="88" t="s">
        <v>8</v>
      </c>
      <c r="D8" s="91">
        <v>8000</v>
      </c>
    </row>
    <row r="9" ht="19.5" customHeight="1" spans="1:4">
      <c r="A9" s="88" t="s">
        <v>90</v>
      </c>
      <c r="B9" s="90">
        <v>200</v>
      </c>
      <c r="C9" s="88" t="s">
        <v>10</v>
      </c>
      <c r="D9" s="91">
        <v>0</v>
      </c>
    </row>
    <row r="10" ht="19.5" customHeight="1" spans="1:4">
      <c r="A10" s="88" t="s">
        <v>91</v>
      </c>
      <c r="B10" s="90">
        <v>0</v>
      </c>
      <c r="C10" s="88" t="s">
        <v>12</v>
      </c>
      <c r="D10" s="91">
        <v>0</v>
      </c>
    </row>
    <row r="11" ht="19.5" customHeight="1" spans="1:4">
      <c r="A11" s="88" t="s">
        <v>92</v>
      </c>
      <c r="B11" s="90">
        <v>0</v>
      </c>
      <c r="C11" s="88" t="s">
        <v>14</v>
      </c>
      <c r="D11" s="91">
        <v>800</v>
      </c>
    </row>
    <row r="12" ht="19.5" customHeight="1" spans="1:4">
      <c r="A12" s="88" t="s">
        <v>89</v>
      </c>
      <c r="B12" s="90">
        <v>800</v>
      </c>
      <c r="C12" s="88" t="s">
        <v>16</v>
      </c>
      <c r="D12" s="91">
        <v>400</v>
      </c>
    </row>
    <row r="13" ht="19.5" customHeight="1" spans="1:4">
      <c r="A13" s="88" t="s">
        <v>90</v>
      </c>
      <c r="B13" s="89"/>
      <c r="C13" s="88" t="s">
        <v>18</v>
      </c>
      <c r="D13" s="91">
        <v>500</v>
      </c>
    </row>
    <row r="14" ht="19.5" customHeight="1" spans="1:4">
      <c r="A14" s="88" t="s">
        <v>91</v>
      </c>
      <c r="B14" s="92"/>
      <c r="C14" s="88" t="s">
        <v>20</v>
      </c>
      <c r="D14" s="91">
        <v>200</v>
      </c>
    </row>
    <row r="15" ht="19.5" customHeight="1" spans="1:4">
      <c r="A15" s="88"/>
      <c r="B15" s="92"/>
      <c r="C15" s="88" t="s">
        <v>21</v>
      </c>
      <c r="D15" s="91">
        <v>500</v>
      </c>
    </row>
    <row r="16" ht="19.5" customHeight="1" spans="1:4">
      <c r="A16" s="88"/>
      <c r="B16" s="92"/>
      <c r="C16" s="88" t="s">
        <v>22</v>
      </c>
      <c r="D16" s="91"/>
    </row>
    <row r="17" ht="19.5" customHeight="1" spans="1:4">
      <c r="A17" s="88"/>
      <c r="B17" s="92"/>
      <c r="C17" s="88" t="s">
        <v>23</v>
      </c>
      <c r="D17" s="91">
        <v>200</v>
      </c>
    </row>
    <row r="18" ht="19.5" customHeight="1" spans="1:4">
      <c r="A18" s="88"/>
      <c r="B18" s="92"/>
      <c r="C18" s="88" t="s">
        <v>24</v>
      </c>
      <c r="D18" s="91">
        <v>200</v>
      </c>
    </row>
    <row r="19" ht="19.5" customHeight="1" spans="1:4">
      <c r="A19" s="88"/>
      <c r="B19" s="92"/>
      <c r="C19" s="88" t="s">
        <v>25</v>
      </c>
      <c r="D19" s="91">
        <v>2000</v>
      </c>
    </row>
    <row r="20" ht="19.5" customHeight="1" spans="1:4">
      <c r="A20" s="88"/>
      <c r="B20" s="93"/>
      <c r="C20" s="88" t="s">
        <v>26</v>
      </c>
      <c r="D20" s="91">
        <v>1390</v>
      </c>
    </row>
    <row r="21" ht="19.5" customHeight="1" spans="1:4">
      <c r="A21" s="88"/>
      <c r="B21" s="93"/>
      <c r="C21" s="88" t="s">
        <v>27</v>
      </c>
      <c r="D21" s="91">
        <v>200</v>
      </c>
    </row>
    <row r="22" ht="19.5" customHeight="1" spans="1:4">
      <c r="A22" s="88"/>
      <c r="B22" s="93"/>
      <c r="C22" s="88" t="s">
        <v>28</v>
      </c>
      <c r="D22" s="91">
        <v>100</v>
      </c>
    </row>
    <row r="23" ht="19.5" customHeight="1" spans="1:4">
      <c r="A23" s="88"/>
      <c r="B23" s="93"/>
      <c r="C23" s="88" t="s">
        <v>29</v>
      </c>
      <c r="D23" s="91">
        <v>100</v>
      </c>
    </row>
    <row r="24" ht="19.5" customHeight="1" spans="1:4">
      <c r="A24" s="88"/>
      <c r="B24" s="93"/>
      <c r="C24" s="88" t="s">
        <v>30</v>
      </c>
      <c r="D24" s="91">
        <v>0</v>
      </c>
    </row>
    <row r="25" ht="19.5" customHeight="1" spans="1:4">
      <c r="A25" s="88"/>
      <c r="B25" s="93"/>
      <c r="C25" s="88" t="s">
        <v>31</v>
      </c>
      <c r="D25" s="91">
        <v>0</v>
      </c>
    </row>
    <row r="26" ht="19.5" customHeight="1" spans="1:4">
      <c r="A26" s="88"/>
      <c r="B26" s="93"/>
      <c r="C26" s="88" t="s">
        <v>32</v>
      </c>
      <c r="D26" s="91">
        <v>0</v>
      </c>
    </row>
    <row r="27" ht="19.5" customHeight="1" spans="1:4">
      <c r="A27" s="88"/>
      <c r="B27" s="93"/>
      <c r="C27" s="88" t="s">
        <v>33</v>
      </c>
      <c r="D27" s="91">
        <v>400</v>
      </c>
    </row>
    <row r="28" ht="19.5" customHeight="1" spans="1:4">
      <c r="A28" s="88"/>
      <c r="B28" s="93"/>
      <c r="C28" s="88" t="s">
        <v>34</v>
      </c>
      <c r="D28" s="91">
        <v>0</v>
      </c>
    </row>
    <row r="29" ht="19.5" customHeight="1" spans="1:4">
      <c r="A29" s="88"/>
      <c r="B29" s="93"/>
      <c r="C29" s="88" t="s">
        <v>35</v>
      </c>
      <c r="D29" s="91">
        <v>0</v>
      </c>
    </row>
    <row r="30" ht="19.5" customHeight="1" spans="1:4">
      <c r="A30" s="88"/>
      <c r="B30" s="93"/>
      <c r="C30" s="88" t="s">
        <v>36</v>
      </c>
      <c r="D30" s="91">
        <v>300</v>
      </c>
    </row>
    <row r="31" ht="19.5" customHeight="1" spans="1:4">
      <c r="A31" s="88"/>
      <c r="B31" s="93"/>
      <c r="C31" s="88" t="s">
        <v>37</v>
      </c>
      <c r="D31" s="91">
        <v>0</v>
      </c>
    </row>
    <row r="32" ht="19.5" customHeight="1" spans="1:4">
      <c r="A32" s="88"/>
      <c r="B32" s="93"/>
      <c r="C32" s="88" t="s">
        <v>38</v>
      </c>
      <c r="D32" s="91">
        <v>200</v>
      </c>
    </row>
    <row r="33" ht="19.5" customHeight="1" spans="1:4">
      <c r="A33" s="88"/>
      <c r="B33" s="93"/>
      <c r="C33" s="88" t="s">
        <v>39</v>
      </c>
      <c r="D33" s="91">
        <v>800</v>
      </c>
    </row>
    <row r="34" ht="19.5" customHeight="1" spans="1:4">
      <c r="A34" s="88"/>
      <c r="B34" s="93"/>
      <c r="C34" s="88" t="s">
        <v>40</v>
      </c>
      <c r="D34" s="90">
        <v>0</v>
      </c>
    </row>
    <row r="35" ht="19.5" customHeight="1" spans="1:4">
      <c r="A35" s="88"/>
      <c r="B35" s="93"/>
      <c r="C35" s="88" t="s">
        <v>41</v>
      </c>
      <c r="D35" s="90">
        <v>0</v>
      </c>
    </row>
    <row r="36" ht="19.5" customHeight="1" spans="1:4">
      <c r="A36" s="88"/>
      <c r="B36" s="93"/>
      <c r="C36" s="88" t="s">
        <v>42</v>
      </c>
      <c r="D36" s="90">
        <v>0</v>
      </c>
    </row>
    <row r="37" ht="19.5" customHeight="1" spans="1:4">
      <c r="A37" s="88"/>
      <c r="B37" s="93"/>
      <c r="C37" s="88" t="s">
        <v>43</v>
      </c>
      <c r="D37" s="90">
        <v>300</v>
      </c>
    </row>
    <row r="38" ht="19.5" customHeight="1" spans="1:4">
      <c r="A38" s="88"/>
      <c r="B38" s="93"/>
      <c r="C38" s="88"/>
      <c r="D38" s="90"/>
    </row>
    <row r="39" ht="19.5" customHeight="1" spans="1:4">
      <c r="A39" s="88"/>
      <c r="B39" s="93"/>
      <c r="C39" s="88"/>
      <c r="D39" s="90"/>
    </row>
    <row r="40" ht="19.5" customHeight="1" spans="1:4">
      <c r="A40" s="88"/>
      <c r="B40" s="93"/>
      <c r="C40" s="88" t="s">
        <v>93</v>
      </c>
      <c r="D40" s="90"/>
    </row>
    <row r="41" ht="19.5" customHeight="1" spans="1:4">
      <c r="A41" s="88"/>
      <c r="B41" s="93"/>
      <c r="C41" s="88"/>
      <c r="D41" s="90"/>
    </row>
    <row r="42" ht="19.5" customHeight="1" spans="1:4">
      <c r="A42" s="94" t="s">
        <v>52</v>
      </c>
      <c r="B42" s="95">
        <v>16590</v>
      </c>
      <c r="C42" s="94" t="s">
        <v>53</v>
      </c>
      <c r="D42" s="89">
        <v>16590</v>
      </c>
    </row>
    <row r="43" ht="16.35" customHeight="1" spans="1:4">
      <c r="A43" s="22"/>
      <c r="B43" s="21"/>
      <c r="C43" s="22"/>
      <c r="D43" s="96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topLeftCell="A3" workbookViewId="0">
      <pane xSplit="3" ySplit="4" topLeftCell="D7" activePane="bottomRight" state="frozen"/>
      <selection/>
      <selection pane="topRight"/>
      <selection pane="bottomLeft"/>
      <selection pane="bottomRight" activeCell="B60" sqref="B60"/>
    </sheetView>
  </sheetViews>
  <sheetFormatPr defaultColWidth="10" defaultRowHeight="14.4"/>
  <cols>
    <col min="1" max="1" width="10.8796296296296" style="45" customWidth="1"/>
    <col min="2" max="2" width="21.5" customWidth="1"/>
    <col min="3" max="3" width="12.6296296296296" customWidth="1"/>
    <col min="4" max="5" width="12.4444444444444" customWidth="1"/>
    <col min="6" max="6" width="8.44444444444444" customWidth="1"/>
    <col min="7" max="7" width="15.25" customWidth="1"/>
    <col min="8" max="8" width="9.75" customWidth="1"/>
  </cols>
  <sheetData>
    <row r="1" ht="20.65" customHeight="1" spans="1:7">
      <c r="A1" s="46"/>
      <c r="B1" s="2"/>
      <c r="C1" s="2"/>
      <c r="D1" s="2"/>
      <c r="E1" s="2"/>
      <c r="F1" s="2"/>
      <c r="G1" s="2"/>
    </row>
    <row r="2" ht="48.4" customHeight="1" spans="1:7">
      <c r="A2" s="47" t="s">
        <v>94</v>
      </c>
      <c r="B2" s="4"/>
      <c r="C2" s="4"/>
      <c r="D2" s="4"/>
      <c r="E2" s="4"/>
      <c r="F2" s="4"/>
      <c r="G2" s="4"/>
    </row>
    <row r="3" ht="29.25" customHeight="1" spans="1:7">
      <c r="A3" s="48" t="s">
        <v>95</v>
      </c>
      <c r="B3" s="5"/>
      <c r="C3" s="5"/>
      <c r="D3" s="5"/>
      <c r="E3" s="5"/>
      <c r="F3" s="5"/>
      <c r="G3" s="5"/>
    </row>
    <row r="4" ht="16.35" customHeight="1" spans="1:7">
      <c r="A4" s="46" t="s">
        <v>2</v>
      </c>
      <c r="B4" s="6"/>
      <c r="C4" s="6"/>
      <c r="D4" s="6"/>
      <c r="E4" s="6"/>
      <c r="F4" s="6"/>
      <c r="G4" s="6"/>
    </row>
    <row r="5" ht="27.6" customHeight="1" spans="1:7">
      <c r="A5" s="49" t="s">
        <v>96</v>
      </c>
      <c r="B5" s="50" t="s">
        <v>97</v>
      </c>
      <c r="C5" s="50" t="s">
        <v>61</v>
      </c>
      <c r="D5" s="50" t="s">
        <v>76</v>
      </c>
      <c r="E5" s="50"/>
      <c r="F5" s="50"/>
      <c r="G5" s="50" t="s">
        <v>77</v>
      </c>
    </row>
    <row r="6" ht="31.15" customHeight="1" spans="1:7">
      <c r="A6" s="51"/>
      <c r="B6" s="52"/>
      <c r="C6" s="52"/>
      <c r="D6" s="15" t="s">
        <v>70</v>
      </c>
      <c r="E6" s="15" t="s">
        <v>98</v>
      </c>
      <c r="F6" s="15" t="s">
        <v>79</v>
      </c>
      <c r="G6" s="50"/>
    </row>
    <row r="7" s="1" customFormat="1" ht="26.45" customHeight="1" spans="1:7">
      <c r="A7" s="53"/>
      <c r="B7" s="54"/>
      <c r="C7" s="33">
        <f>C8+C11+C14+C17+C20+C23+C29+C33+C36+C39+C42+C45+C48+C54+C51+C57+C60</f>
        <v>16590</v>
      </c>
      <c r="D7" s="33">
        <v>2100</v>
      </c>
      <c r="E7" s="33">
        <v>1966.5</v>
      </c>
      <c r="F7" s="33">
        <v>133.5</v>
      </c>
      <c r="G7" s="33">
        <f>G8+G11+G14+G17+G20+G23+G29+G33+G36+G39+G42+G45+G48+G54+G51+G57+G60</f>
        <v>14490</v>
      </c>
    </row>
    <row r="8" s="44" customFormat="1" ht="26.45" customHeight="1" spans="1:7">
      <c r="A8" s="41" t="s">
        <v>99</v>
      </c>
      <c r="B8" s="42" t="s">
        <v>100</v>
      </c>
      <c r="C8" s="55">
        <f>D8+G8</f>
        <v>8000</v>
      </c>
      <c r="D8" s="56">
        <v>2100</v>
      </c>
      <c r="E8" s="56">
        <v>1966.5</v>
      </c>
      <c r="F8" s="56">
        <v>133.5</v>
      </c>
      <c r="G8" s="56">
        <v>5900</v>
      </c>
    </row>
    <row r="9" ht="26.45" customHeight="1" spans="1:7">
      <c r="A9" s="38" t="s">
        <v>101</v>
      </c>
      <c r="B9" s="39" t="s">
        <v>102</v>
      </c>
      <c r="C9" s="55">
        <v>8000</v>
      </c>
      <c r="D9" s="56">
        <v>2100</v>
      </c>
      <c r="E9" s="56">
        <v>1966.5</v>
      </c>
      <c r="F9" s="57">
        <v>133.5</v>
      </c>
      <c r="G9" s="56">
        <v>5900</v>
      </c>
    </row>
    <row r="10" ht="26.45" customHeight="1" spans="1:7">
      <c r="A10" s="38" t="s">
        <v>103</v>
      </c>
      <c r="B10" s="39" t="s">
        <v>104</v>
      </c>
      <c r="C10" s="55">
        <v>8000</v>
      </c>
      <c r="D10" s="56">
        <v>2100</v>
      </c>
      <c r="E10" s="56">
        <v>1966.5</v>
      </c>
      <c r="F10" s="57">
        <v>133.5</v>
      </c>
      <c r="G10" s="56">
        <v>5900</v>
      </c>
    </row>
    <row r="11" s="44" customFormat="1" ht="26.45" customHeight="1" spans="1:7">
      <c r="A11" s="41" t="s">
        <v>105</v>
      </c>
      <c r="B11" s="42" t="s">
        <v>106</v>
      </c>
      <c r="C11" s="55">
        <f t="shared" ref="C9:C40" si="0">D11+G11</f>
        <v>800</v>
      </c>
      <c r="D11" s="56">
        <f t="shared" ref="D9:D40" si="1">E11+F11</f>
        <v>0</v>
      </c>
      <c r="E11" s="58"/>
      <c r="F11" s="58"/>
      <c r="G11" s="55">
        <v>800</v>
      </c>
    </row>
    <row r="12" ht="26.45" customHeight="1" spans="1:7">
      <c r="A12" s="38" t="s">
        <v>107</v>
      </c>
      <c r="B12" s="39" t="s">
        <v>108</v>
      </c>
      <c r="C12" s="55">
        <f t="shared" si="0"/>
        <v>800</v>
      </c>
      <c r="D12" s="56">
        <f t="shared" si="1"/>
        <v>0</v>
      </c>
      <c r="E12" s="59"/>
      <c r="F12" s="59"/>
      <c r="G12" s="60">
        <v>800</v>
      </c>
    </row>
    <row r="13" ht="26.45" customHeight="1" spans="1:7">
      <c r="A13" s="38">
        <v>2040402</v>
      </c>
      <c r="B13" s="39" t="s">
        <v>109</v>
      </c>
      <c r="C13" s="55">
        <f t="shared" si="0"/>
        <v>800</v>
      </c>
      <c r="D13" s="56">
        <f t="shared" si="1"/>
        <v>0</v>
      </c>
      <c r="E13" s="57"/>
      <c r="F13" s="57"/>
      <c r="G13" s="60">
        <v>800</v>
      </c>
    </row>
    <row r="14" s="44" customFormat="1" ht="26.45" customHeight="1" spans="1:7">
      <c r="A14" s="41">
        <v>205</v>
      </c>
      <c r="B14" s="42" t="s">
        <v>110</v>
      </c>
      <c r="C14" s="55">
        <f t="shared" si="0"/>
        <v>400</v>
      </c>
      <c r="D14" s="56">
        <f t="shared" si="1"/>
        <v>0</v>
      </c>
      <c r="E14" s="56"/>
      <c r="F14" s="56"/>
      <c r="G14" s="55">
        <v>400</v>
      </c>
    </row>
    <row r="15" customFormat="1" ht="26.45" customHeight="1" spans="1:7">
      <c r="A15" s="38">
        <v>20501</v>
      </c>
      <c r="B15" s="39" t="s">
        <v>111</v>
      </c>
      <c r="C15" s="55">
        <f t="shared" si="0"/>
        <v>400</v>
      </c>
      <c r="D15" s="56">
        <f t="shared" si="1"/>
        <v>0</v>
      </c>
      <c r="E15" s="57"/>
      <c r="F15" s="57"/>
      <c r="G15" s="60">
        <v>400</v>
      </c>
    </row>
    <row r="16" customFormat="1" ht="26.45" customHeight="1" spans="1:7">
      <c r="A16" s="38">
        <v>2050101</v>
      </c>
      <c r="B16" s="39" t="s">
        <v>104</v>
      </c>
      <c r="C16" s="55">
        <f t="shared" si="0"/>
        <v>400</v>
      </c>
      <c r="D16" s="56">
        <f t="shared" si="1"/>
        <v>0</v>
      </c>
      <c r="E16" s="57"/>
      <c r="F16" s="57"/>
      <c r="G16" s="60">
        <v>400</v>
      </c>
    </row>
    <row r="17" s="44" customFormat="1" ht="26.45" customHeight="1" spans="1:7">
      <c r="A17" s="41" t="s">
        <v>112</v>
      </c>
      <c r="B17" s="42" t="s">
        <v>113</v>
      </c>
      <c r="C17" s="55">
        <f t="shared" si="0"/>
        <v>500</v>
      </c>
      <c r="D17" s="56">
        <f t="shared" si="1"/>
        <v>0</v>
      </c>
      <c r="E17" s="58"/>
      <c r="F17" s="58"/>
      <c r="G17" s="55">
        <v>500</v>
      </c>
    </row>
    <row r="18" ht="26.45" customHeight="1" spans="1:7">
      <c r="A18" s="38" t="s">
        <v>114</v>
      </c>
      <c r="B18" s="39" t="s">
        <v>115</v>
      </c>
      <c r="C18" s="55">
        <f t="shared" si="0"/>
        <v>500</v>
      </c>
      <c r="D18" s="56">
        <f t="shared" si="1"/>
        <v>0</v>
      </c>
      <c r="E18" s="57"/>
      <c r="F18" s="57"/>
      <c r="G18" s="60">
        <v>500</v>
      </c>
    </row>
    <row r="19" ht="26.45" customHeight="1" spans="1:7">
      <c r="A19" s="38" t="s">
        <v>116</v>
      </c>
      <c r="B19" s="39" t="s">
        <v>117</v>
      </c>
      <c r="C19" s="55">
        <f t="shared" si="0"/>
        <v>500</v>
      </c>
      <c r="D19" s="56">
        <f t="shared" si="1"/>
        <v>0</v>
      </c>
      <c r="E19" s="57"/>
      <c r="F19" s="57"/>
      <c r="G19" s="60">
        <v>500</v>
      </c>
    </row>
    <row r="20" s="44" customFormat="1" ht="26.45" customHeight="1" spans="1:7">
      <c r="A20" s="41" t="s">
        <v>118</v>
      </c>
      <c r="B20" s="42" t="s">
        <v>119</v>
      </c>
      <c r="C20" s="55">
        <f t="shared" si="0"/>
        <v>200</v>
      </c>
      <c r="D20" s="56">
        <f t="shared" si="1"/>
        <v>0</v>
      </c>
      <c r="E20" s="58"/>
      <c r="F20" s="58"/>
      <c r="G20" s="55">
        <v>200</v>
      </c>
    </row>
    <row r="21" ht="26.45" customHeight="1" spans="1:7">
      <c r="A21" s="38" t="s">
        <v>120</v>
      </c>
      <c r="B21" s="39" t="s">
        <v>121</v>
      </c>
      <c r="C21" s="55">
        <f t="shared" si="0"/>
        <v>200</v>
      </c>
      <c r="D21" s="56">
        <f t="shared" si="1"/>
        <v>0</v>
      </c>
      <c r="E21" s="57"/>
      <c r="F21" s="57"/>
      <c r="G21" s="60">
        <v>200</v>
      </c>
    </row>
    <row r="22" ht="26.45" customHeight="1" spans="1:7">
      <c r="A22" s="38" t="s">
        <v>122</v>
      </c>
      <c r="B22" s="39" t="s">
        <v>123</v>
      </c>
      <c r="C22" s="55">
        <f t="shared" si="0"/>
        <v>200</v>
      </c>
      <c r="D22" s="56">
        <f t="shared" si="1"/>
        <v>0</v>
      </c>
      <c r="E22" s="59"/>
      <c r="F22" s="59"/>
      <c r="G22" s="60">
        <v>200</v>
      </c>
    </row>
    <row r="23" s="44" customFormat="1" ht="26.45" customHeight="1" spans="1:12">
      <c r="A23" s="41" t="s">
        <v>124</v>
      </c>
      <c r="B23" s="42" t="s">
        <v>125</v>
      </c>
      <c r="C23" s="55">
        <f t="shared" si="0"/>
        <v>500</v>
      </c>
      <c r="D23" s="56">
        <f t="shared" si="1"/>
        <v>0</v>
      </c>
      <c r="E23" s="58"/>
      <c r="F23" s="58"/>
      <c r="G23" s="55">
        <v>500</v>
      </c>
      <c r="J23" s="82"/>
      <c r="K23" s="83"/>
      <c r="L23" s="83"/>
    </row>
    <row r="24" ht="26.45" customHeight="1" spans="1:12">
      <c r="A24" s="38" t="s">
        <v>126</v>
      </c>
      <c r="B24" s="39" t="s">
        <v>127</v>
      </c>
      <c r="C24" s="55">
        <f t="shared" si="0"/>
        <v>265.26</v>
      </c>
      <c r="D24" s="56">
        <f t="shared" si="1"/>
        <v>65.26</v>
      </c>
      <c r="E24" s="57">
        <v>65.26</v>
      </c>
      <c r="F24" s="57"/>
      <c r="G24" s="60">
        <v>200</v>
      </c>
      <c r="J24" s="82"/>
      <c r="K24" s="83"/>
      <c r="L24" s="83"/>
    </row>
    <row r="25" ht="26.45" customHeight="1" spans="1:12">
      <c r="A25" s="38" t="s">
        <v>128</v>
      </c>
      <c r="B25" s="39" t="s">
        <v>129</v>
      </c>
      <c r="C25" s="55">
        <f t="shared" si="0"/>
        <v>50</v>
      </c>
      <c r="D25" s="56">
        <f t="shared" si="1"/>
        <v>0</v>
      </c>
      <c r="E25" s="57"/>
      <c r="F25" s="57"/>
      <c r="G25" s="60">
        <v>50</v>
      </c>
      <c r="J25" s="82"/>
      <c r="K25" s="83"/>
      <c r="L25" s="83"/>
    </row>
    <row r="26" ht="26.45" customHeight="1" spans="1:12">
      <c r="A26" s="38" t="s">
        <v>130</v>
      </c>
      <c r="B26" s="39" t="s">
        <v>131</v>
      </c>
      <c r="C26" s="55">
        <f t="shared" si="0"/>
        <v>67.95</v>
      </c>
      <c r="D26" s="56">
        <f t="shared" si="1"/>
        <v>17.95</v>
      </c>
      <c r="E26" s="61">
        <v>17.95</v>
      </c>
      <c r="F26" s="61"/>
      <c r="G26" s="61">
        <v>50</v>
      </c>
      <c r="J26" s="82"/>
      <c r="K26" s="83"/>
      <c r="L26" s="83"/>
    </row>
    <row r="27" ht="26.45" customHeight="1" spans="1:12">
      <c r="A27" s="38" t="s">
        <v>132</v>
      </c>
      <c r="B27" s="39" t="s">
        <v>133</v>
      </c>
      <c r="C27" s="55">
        <f t="shared" si="0"/>
        <v>80</v>
      </c>
      <c r="D27" s="56">
        <f t="shared" si="1"/>
        <v>0</v>
      </c>
      <c r="E27" s="62"/>
      <c r="F27" s="62"/>
      <c r="G27" s="63">
        <v>80</v>
      </c>
      <c r="J27" s="82"/>
      <c r="K27" s="83"/>
      <c r="L27" s="83"/>
    </row>
    <row r="28" ht="26.45" customHeight="1" spans="1:12">
      <c r="A28" s="38" t="s">
        <v>134</v>
      </c>
      <c r="B28" s="64" t="s">
        <v>133</v>
      </c>
      <c r="C28" s="55">
        <f t="shared" si="0"/>
        <v>120</v>
      </c>
      <c r="D28" s="56">
        <f t="shared" si="1"/>
        <v>70.24</v>
      </c>
      <c r="E28" s="65">
        <v>70.24</v>
      </c>
      <c r="F28" s="65"/>
      <c r="G28" s="65">
        <v>49.76</v>
      </c>
      <c r="J28" s="82"/>
      <c r="K28" s="83"/>
      <c r="L28" s="83"/>
    </row>
    <row r="29" s="44" customFormat="1" ht="26.45" customHeight="1" spans="1:12">
      <c r="A29" s="41" t="s">
        <v>135</v>
      </c>
      <c r="B29" s="66" t="s">
        <v>136</v>
      </c>
      <c r="C29" s="55">
        <f t="shared" si="0"/>
        <v>200</v>
      </c>
      <c r="D29" s="56">
        <f t="shared" si="1"/>
        <v>0</v>
      </c>
      <c r="E29" s="67"/>
      <c r="F29" s="67"/>
      <c r="G29" s="67">
        <v>200</v>
      </c>
      <c r="J29" s="82"/>
      <c r="K29" s="83"/>
      <c r="L29" s="83"/>
    </row>
    <row r="30" ht="26.45" customHeight="1" spans="1:12">
      <c r="A30" s="38" t="s">
        <v>137</v>
      </c>
      <c r="B30" s="64" t="s">
        <v>138</v>
      </c>
      <c r="C30" s="55">
        <f t="shared" si="0"/>
        <v>200</v>
      </c>
      <c r="D30" s="56">
        <f t="shared" si="1"/>
        <v>0</v>
      </c>
      <c r="E30" s="65"/>
      <c r="F30" s="65"/>
      <c r="G30" s="65">
        <v>200</v>
      </c>
      <c r="J30" s="82"/>
      <c r="K30" s="83"/>
      <c r="L30" s="83"/>
    </row>
    <row r="31" ht="26.45" customHeight="1" spans="1:12">
      <c r="A31" s="38" t="s">
        <v>139</v>
      </c>
      <c r="B31" s="64" t="s">
        <v>140</v>
      </c>
      <c r="C31" s="55">
        <f t="shared" si="0"/>
        <v>200</v>
      </c>
      <c r="D31" s="56">
        <f t="shared" si="1"/>
        <v>0</v>
      </c>
      <c r="E31" s="65"/>
      <c r="F31" s="65"/>
      <c r="G31" s="65">
        <v>200</v>
      </c>
      <c r="J31" s="82"/>
      <c r="K31" s="83"/>
      <c r="L31" s="83"/>
    </row>
    <row r="32" ht="26.45" customHeight="1" spans="1:12">
      <c r="A32" s="38" t="s">
        <v>141</v>
      </c>
      <c r="B32" s="64" t="s">
        <v>142</v>
      </c>
      <c r="C32" s="55">
        <f t="shared" si="0"/>
        <v>200</v>
      </c>
      <c r="D32" s="56">
        <f t="shared" si="1"/>
        <v>13.03</v>
      </c>
      <c r="E32" s="65">
        <v>13.03</v>
      </c>
      <c r="F32" s="65"/>
      <c r="G32" s="65">
        <v>186.97</v>
      </c>
      <c r="J32" s="82"/>
      <c r="K32" s="83"/>
      <c r="L32" s="83"/>
    </row>
    <row r="33" s="44" customFormat="1" ht="26.45" customHeight="1" spans="1:12">
      <c r="A33" s="41">
        <v>211</v>
      </c>
      <c r="B33" s="66" t="s">
        <v>143</v>
      </c>
      <c r="C33" s="55">
        <f t="shared" si="0"/>
        <v>200</v>
      </c>
      <c r="D33" s="56">
        <f t="shared" si="1"/>
        <v>0</v>
      </c>
      <c r="E33" s="67"/>
      <c r="F33" s="67"/>
      <c r="G33" s="67">
        <v>200</v>
      </c>
      <c r="J33" s="82"/>
      <c r="K33" s="83"/>
      <c r="L33" s="83"/>
    </row>
    <row r="34" customFormat="1" ht="26.45" customHeight="1" spans="1:12">
      <c r="A34" s="38">
        <v>21105</v>
      </c>
      <c r="B34" s="64" t="s">
        <v>144</v>
      </c>
      <c r="C34" s="55">
        <f t="shared" si="0"/>
        <v>200</v>
      </c>
      <c r="D34" s="56">
        <f t="shared" si="1"/>
        <v>0</v>
      </c>
      <c r="E34" s="65"/>
      <c r="F34" s="65"/>
      <c r="G34" s="65">
        <v>200</v>
      </c>
      <c r="J34" s="82"/>
      <c r="K34" s="83"/>
      <c r="L34" s="83"/>
    </row>
    <row r="35" customFormat="1" ht="26.45" customHeight="1" spans="1:12">
      <c r="A35" s="38">
        <v>2110501</v>
      </c>
      <c r="B35" s="64" t="s">
        <v>145</v>
      </c>
      <c r="C35" s="55">
        <f t="shared" si="0"/>
        <v>200</v>
      </c>
      <c r="D35" s="56">
        <f t="shared" si="1"/>
        <v>0</v>
      </c>
      <c r="E35" s="65"/>
      <c r="F35" s="65"/>
      <c r="G35" s="65">
        <v>200</v>
      </c>
      <c r="J35" s="82"/>
      <c r="K35" s="83"/>
      <c r="L35" s="83"/>
    </row>
    <row r="36" s="44" customFormat="1" ht="26.45" customHeight="1" spans="1:7">
      <c r="A36" s="41" t="s">
        <v>146</v>
      </c>
      <c r="B36" s="66" t="s">
        <v>147</v>
      </c>
      <c r="C36" s="55">
        <f t="shared" si="0"/>
        <v>2000</v>
      </c>
      <c r="D36" s="56">
        <f t="shared" si="1"/>
        <v>0</v>
      </c>
      <c r="E36" s="67"/>
      <c r="F36" s="67"/>
      <c r="G36" s="67">
        <v>2000</v>
      </c>
    </row>
    <row r="37" ht="26.45" customHeight="1" spans="1:7">
      <c r="A37" s="38">
        <v>21201</v>
      </c>
      <c r="B37" s="64" t="s">
        <v>148</v>
      </c>
      <c r="C37" s="55">
        <f t="shared" si="0"/>
        <v>2000</v>
      </c>
      <c r="D37" s="56">
        <f t="shared" si="1"/>
        <v>0</v>
      </c>
      <c r="E37" s="65"/>
      <c r="F37" s="65"/>
      <c r="G37" s="65">
        <v>2000</v>
      </c>
    </row>
    <row r="38" ht="26.45" customHeight="1" spans="1:7">
      <c r="A38" s="38">
        <v>2120104</v>
      </c>
      <c r="B38" s="64" t="s">
        <v>149</v>
      </c>
      <c r="C38" s="55">
        <f t="shared" si="0"/>
        <v>2000</v>
      </c>
      <c r="D38" s="56">
        <f t="shared" si="1"/>
        <v>0</v>
      </c>
      <c r="E38" s="65"/>
      <c r="F38" s="65"/>
      <c r="G38" s="65">
        <v>2000</v>
      </c>
    </row>
    <row r="39" s="44" customFormat="1" ht="26.45" customHeight="1" spans="1:7">
      <c r="A39" s="41" t="s">
        <v>150</v>
      </c>
      <c r="B39" s="66" t="s">
        <v>151</v>
      </c>
      <c r="C39" s="55">
        <f t="shared" si="0"/>
        <v>1390</v>
      </c>
      <c r="D39" s="56">
        <f t="shared" si="1"/>
        <v>0</v>
      </c>
      <c r="E39" s="67"/>
      <c r="F39" s="67"/>
      <c r="G39" s="67">
        <v>1390</v>
      </c>
    </row>
    <row r="40" ht="26.45" customHeight="1" spans="1:7">
      <c r="A40" s="38" t="s">
        <v>152</v>
      </c>
      <c r="B40" s="64" t="s">
        <v>153</v>
      </c>
      <c r="C40" s="55">
        <f t="shared" si="0"/>
        <v>1390</v>
      </c>
      <c r="D40" s="56">
        <f t="shared" si="1"/>
        <v>0</v>
      </c>
      <c r="E40" s="65"/>
      <c r="F40" s="65"/>
      <c r="G40" s="65">
        <v>1390</v>
      </c>
    </row>
    <row r="41" ht="26.45" customHeight="1" spans="1:7">
      <c r="A41" s="38" t="s">
        <v>154</v>
      </c>
      <c r="B41" s="64" t="s">
        <v>155</v>
      </c>
      <c r="C41" s="55">
        <f t="shared" ref="C41:C62" si="2">D41+G41</f>
        <v>1390</v>
      </c>
      <c r="D41" s="56">
        <f t="shared" ref="D41:D62" si="3">E41+F41</f>
        <v>0</v>
      </c>
      <c r="E41" s="65"/>
      <c r="F41" s="65"/>
      <c r="G41" s="65">
        <v>1390</v>
      </c>
    </row>
    <row r="42" s="44" customFormat="1" ht="26.45" customHeight="1" spans="1:7">
      <c r="A42" s="41">
        <v>214</v>
      </c>
      <c r="B42" s="66" t="s">
        <v>156</v>
      </c>
      <c r="C42" s="55">
        <f t="shared" si="2"/>
        <v>200</v>
      </c>
      <c r="D42" s="56">
        <f t="shared" si="3"/>
        <v>0</v>
      </c>
      <c r="E42" s="67"/>
      <c r="F42" s="67"/>
      <c r="G42" s="67">
        <v>200</v>
      </c>
    </row>
    <row r="43" customFormat="1" ht="26.45" customHeight="1" spans="1:7">
      <c r="A43" s="38">
        <v>21401</v>
      </c>
      <c r="B43" s="64" t="s">
        <v>157</v>
      </c>
      <c r="C43" s="55">
        <f t="shared" si="2"/>
        <v>200</v>
      </c>
      <c r="D43" s="56">
        <f t="shared" si="3"/>
        <v>0</v>
      </c>
      <c r="E43" s="65"/>
      <c r="F43" s="65"/>
      <c r="G43" s="65">
        <v>200</v>
      </c>
    </row>
    <row r="44" customFormat="1" ht="26.45" customHeight="1" spans="1:7">
      <c r="A44" s="38">
        <v>2140104</v>
      </c>
      <c r="B44" s="64" t="s">
        <v>158</v>
      </c>
      <c r="C44" s="55">
        <f t="shared" si="2"/>
        <v>200</v>
      </c>
      <c r="D44" s="56">
        <f t="shared" si="3"/>
        <v>0</v>
      </c>
      <c r="E44" s="65"/>
      <c r="F44" s="65"/>
      <c r="G44" s="65">
        <v>200</v>
      </c>
    </row>
    <row r="45" s="44" customFormat="1" ht="26.45" customHeight="1" spans="1:7">
      <c r="A45" s="41" t="s">
        <v>159</v>
      </c>
      <c r="B45" s="66" t="s">
        <v>160</v>
      </c>
      <c r="C45" s="55">
        <f t="shared" si="2"/>
        <v>100</v>
      </c>
      <c r="D45" s="56">
        <f t="shared" si="3"/>
        <v>0</v>
      </c>
      <c r="E45" s="67"/>
      <c r="F45" s="67"/>
      <c r="G45" s="67">
        <v>100</v>
      </c>
    </row>
    <row r="46" ht="26.45" customHeight="1" spans="1:7">
      <c r="A46" s="38" t="s">
        <v>161</v>
      </c>
      <c r="B46" s="64" t="s">
        <v>162</v>
      </c>
      <c r="C46" s="55">
        <f t="shared" si="2"/>
        <v>100</v>
      </c>
      <c r="D46" s="56">
        <f t="shared" si="3"/>
        <v>0</v>
      </c>
      <c r="E46" s="65"/>
      <c r="F46" s="65"/>
      <c r="G46" s="65">
        <v>100</v>
      </c>
    </row>
    <row r="47" ht="26.45" customHeight="1" spans="1:7">
      <c r="A47" s="38" t="s">
        <v>163</v>
      </c>
      <c r="B47" s="64" t="s">
        <v>104</v>
      </c>
      <c r="C47" s="55">
        <f t="shared" si="2"/>
        <v>100</v>
      </c>
      <c r="D47" s="56">
        <f t="shared" si="3"/>
        <v>0</v>
      </c>
      <c r="E47" s="65"/>
      <c r="F47" s="65"/>
      <c r="G47" s="65">
        <v>100</v>
      </c>
    </row>
    <row r="48" s="44" customFormat="1" ht="26.45" customHeight="1" spans="1:7">
      <c r="A48" s="41" t="s">
        <v>164</v>
      </c>
      <c r="B48" s="66" t="s">
        <v>165</v>
      </c>
      <c r="C48" s="55">
        <f t="shared" si="2"/>
        <v>100</v>
      </c>
      <c r="D48" s="56">
        <f t="shared" si="3"/>
        <v>0</v>
      </c>
      <c r="E48" s="67"/>
      <c r="F48" s="67"/>
      <c r="G48" s="67">
        <v>100</v>
      </c>
    </row>
    <row r="49" ht="26.45" customHeight="1" spans="1:7">
      <c r="A49" s="38" t="s">
        <v>166</v>
      </c>
      <c r="B49" s="64" t="s">
        <v>167</v>
      </c>
      <c r="C49" s="55">
        <f t="shared" si="2"/>
        <v>100</v>
      </c>
      <c r="D49" s="56">
        <f t="shared" si="3"/>
        <v>0</v>
      </c>
      <c r="E49" s="65"/>
      <c r="F49" s="65"/>
      <c r="G49" s="65">
        <v>100</v>
      </c>
    </row>
    <row r="50" ht="26.45" customHeight="1" spans="1:7">
      <c r="A50" s="38" t="s">
        <v>168</v>
      </c>
      <c r="B50" s="64" t="s">
        <v>169</v>
      </c>
      <c r="C50" s="55">
        <f t="shared" si="2"/>
        <v>100</v>
      </c>
      <c r="D50" s="56">
        <f t="shared" si="3"/>
        <v>0</v>
      </c>
      <c r="E50" s="65"/>
      <c r="F50" s="65"/>
      <c r="G50" s="65">
        <v>100</v>
      </c>
    </row>
    <row r="51" ht="26.45" customHeight="1" spans="1:7">
      <c r="A51" s="41" t="s">
        <v>170</v>
      </c>
      <c r="B51" s="66" t="s">
        <v>171</v>
      </c>
      <c r="C51" s="55">
        <f t="shared" si="2"/>
        <v>400</v>
      </c>
      <c r="D51" s="56">
        <f t="shared" si="3"/>
        <v>0</v>
      </c>
      <c r="E51" s="65"/>
      <c r="F51" s="65"/>
      <c r="G51" s="67">
        <v>400</v>
      </c>
    </row>
    <row r="52" ht="26.45" customHeight="1" spans="1:7">
      <c r="A52" s="38" t="s">
        <v>172</v>
      </c>
      <c r="B52" s="64" t="s">
        <v>173</v>
      </c>
      <c r="C52" s="55">
        <f t="shared" si="2"/>
        <v>400</v>
      </c>
      <c r="D52" s="56">
        <f t="shared" si="3"/>
        <v>0</v>
      </c>
      <c r="E52" s="65"/>
      <c r="F52" s="65"/>
      <c r="G52" s="65">
        <v>400</v>
      </c>
    </row>
    <row r="53" ht="26.45" customHeight="1" spans="1:7">
      <c r="A53" s="38" t="s">
        <v>174</v>
      </c>
      <c r="B53" s="64" t="s">
        <v>175</v>
      </c>
      <c r="C53" s="55">
        <f t="shared" si="2"/>
        <v>400</v>
      </c>
      <c r="D53" s="56">
        <f t="shared" si="3"/>
        <v>129.98</v>
      </c>
      <c r="E53" s="65">
        <v>129.98</v>
      </c>
      <c r="F53" s="65"/>
      <c r="G53" s="65">
        <v>270.02</v>
      </c>
    </row>
    <row r="54" s="44" customFormat="1" ht="26.45" customHeight="1" spans="1:7">
      <c r="A54" s="41" t="s">
        <v>176</v>
      </c>
      <c r="B54" s="66" t="s">
        <v>177</v>
      </c>
      <c r="C54" s="55">
        <f t="shared" si="2"/>
        <v>300</v>
      </c>
      <c r="D54" s="56">
        <f t="shared" si="3"/>
        <v>0</v>
      </c>
      <c r="E54" s="67"/>
      <c r="F54" s="67"/>
      <c r="G54" s="67">
        <v>300</v>
      </c>
    </row>
    <row r="55" ht="26.45" customHeight="1" spans="1:7">
      <c r="A55" s="38" t="s">
        <v>178</v>
      </c>
      <c r="B55" s="64" t="s">
        <v>179</v>
      </c>
      <c r="C55" s="55">
        <f t="shared" si="2"/>
        <v>300</v>
      </c>
      <c r="D55" s="56">
        <f t="shared" si="3"/>
        <v>0</v>
      </c>
      <c r="E55" s="65"/>
      <c r="F55" s="65"/>
      <c r="G55" s="65">
        <v>300</v>
      </c>
    </row>
    <row r="56" ht="26.45" customHeight="1" spans="1:7">
      <c r="A56" s="68" t="s">
        <v>180</v>
      </c>
      <c r="B56" s="69" t="s">
        <v>181</v>
      </c>
      <c r="C56" s="55">
        <f t="shared" si="2"/>
        <v>300</v>
      </c>
      <c r="D56" s="56">
        <f t="shared" si="3"/>
        <v>0</v>
      </c>
      <c r="E56" s="70"/>
      <c r="F56" s="70"/>
      <c r="G56" s="70">
        <v>300</v>
      </c>
    </row>
    <row r="57" s="44" customFormat="1" ht="26.45" customHeight="1" spans="1:7">
      <c r="A57" s="71">
        <v>229</v>
      </c>
      <c r="B57" s="72" t="s">
        <v>182</v>
      </c>
      <c r="C57" s="55">
        <f t="shared" si="2"/>
        <v>200</v>
      </c>
      <c r="D57" s="56">
        <f t="shared" si="3"/>
        <v>0</v>
      </c>
      <c r="E57" s="73"/>
      <c r="F57" s="73"/>
      <c r="G57" s="73">
        <v>200</v>
      </c>
    </row>
    <row r="58" ht="26.45" customHeight="1" spans="1:7">
      <c r="A58" s="74">
        <v>22999</v>
      </c>
      <c r="B58" s="75" t="s">
        <v>182</v>
      </c>
      <c r="C58" s="55">
        <f t="shared" si="2"/>
        <v>200</v>
      </c>
      <c r="D58" s="56">
        <f t="shared" si="3"/>
        <v>0</v>
      </c>
      <c r="E58" s="70"/>
      <c r="F58" s="70"/>
      <c r="G58" s="70">
        <v>200</v>
      </c>
    </row>
    <row r="59" ht="26.45" customHeight="1" spans="1:7">
      <c r="A59" s="74">
        <v>2299901</v>
      </c>
      <c r="B59" s="75" t="s">
        <v>182</v>
      </c>
      <c r="C59" s="55">
        <f t="shared" si="2"/>
        <v>200</v>
      </c>
      <c r="D59" s="56">
        <f t="shared" si="3"/>
        <v>0</v>
      </c>
      <c r="E59" s="70"/>
      <c r="F59" s="70"/>
      <c r="G59" s="70">
        <v>200</v>
      </c>
    </row>
    <row r="60" s="44" customFormat="1" ht="26.45" customHeight="1" spans="1:7">
      <c r="A60" s="71">
        <v>230</v>
      </c>
      <c r="B60" s="72" t="s">
        <v>183</v>
      </c>
      <c r="C60" s="55">
        <f t="shared" si="2"/>
        <v>1100</v>
      </c>
      <c r="D60" s="56">
        <f t="shared" si="3"/>
        <v>0</v>
      </c>
      <c r="E60" s="73"/>
      <c r="F60" s="73"/>
      <c r="G60" s="73">
        <v>1100</v>
      </c>
    </row>
    <row r="61" ht="26.45" customHeight="1" spans="1:7">
      <c r="A61" s="74">
        <v>23009</v>
      </c>
      <c r="B61" s="75" t="s">
        <v>184</v>
      </c>
      <c r="C61" s="76">
        <f t="shared" si="2"/>
        <v>1100</v>
      </c>
      <c r="D61" s="77">
        <f t="shared" si="3"/>
        <v>0</v>
      </c>
      <c r="E61" s="70"/>
      <c r="F61" s="70"/>
      <c r="G61" s="70">
        <v>1100</v>
      </c>
    </row>
    <row r="62" ht="26.45" customHeight="1" spans="1:7">
      <c r="A62" s="78">
        <v>2300901</v>
      </c>
      <c r="B62" s="79" t="s">
        <v>185</v>
      </c>
      <c r="C62" s="80">
        <f t="shared" si="2"/>
        <v>1100</v>
      </c>
      <c r="D62" s="81">
        <f t="shared" si="3"/>
        <v>0</v>
      </c>
      <c r="E62" s="65"/>
      <c r="F62" s="65"/>
      <c r="G62" s="65">
        <v>1100</v>
      </c>
    </row>
  </sheetData>
  <mergeCells count="5">
    <mergeCell ref="A2:G2"/>
    <mergeCell ref="A3:G3"/>
    <mergeCell ref="A4:G4"/>
    <mergeCell ref="D5:F5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topLeftCell="A16" workbookViewId="0">
      <selection activeCell="G22" sqref="G22"/>
    </sheetView>
  </sheetViews>
  <sheetFormatPr defaultColWidth="10" defaultRowHeight="14.4" outlineLevelCol="4"/>
  <cols>
    <col min="1" max="1" width="12.3796296296296" style="17" customWidth="1"/>
    <col min="2" max="2" width="27.1296296296296" style="18" customWidth="1"/>
    <col min="3" max="3" width="15.8796296296296" style="19" customWidth="1"/>
    <col min="4" max="4" width="16.5" style="19" customWidth="1"/>
    <col min="5" max="5" width="18" style="19" customWidth="1"/>
    <col min="6" max="16384" width="10" style="19"/>
  </cols>
  <sheetData>
    <row r="1" ht="24.95" customHeight="1" spans="1:5">
      <c r="A1" s="20"/>
      <c r="B1" s="21"/>
      <c r="C1" s="22"/>
      <c r="D1" s="22"/>
      <c r="E1" s="22"/>
    </row>
    <row r="2" ht="24.95" customHeight="1" spans="1:5">
      <c r="A2" s="23" t="s">
        <v>186</v>
      </c>
      <c r="B2" s="24"/>
      <c r="C2" s="24"/>
      <c r="D2" s="24"/>
      <c r="E2" s="24"/>
    </row>
    <row r="3" ht="24.95" customHeight="1" spans="1:5">
      <c r="A3" s="25" t="s">
        <v>95</v>
      </c>
      <c r="B3" s="26"/>
      <c r="C3" s="26"/>
      <c r="D3" s="26"/>
      <c r="E3" s="26"/>
    </row>
    <row r="4" ht="24.95" customHeight="1" spans="1:5">
      <c r="A4" s="20" t="s">
        <v>2</v>
      </c>
      <c r="B4" s="27"/>
      <c r="C4" s="27"/>
      <c r="D4" s="27"/>
      <c r="E4" s="27"/>
    </row>
    <row r="5" ht="24.95" customHeight="1" spans="1:5">
      <c r="A5" s="28" t="s">
        <v>187</v>
      </c>
      <c r="B5" s="28"/>
      <c r="C5" s="28" t="s">
        <v>188</v>
      </c>
      <c r="D5" s="28"/>
      <c r="E5" s="28"/>
    </row>
    <row r="6" ht="24.95" customHeight="1" spans="1:5">
      <c r="A6" s="29" t="s">
        <v>96</v>
      </c>
      <c r="B6" s="30" t="s">
        <v>97</v>
      </c>
      <c r="C6" s="30" t="s">
        <v>61</v>
      </c>
      <c r="D6" s="30" t="s">
        <v>98</v>
      </c>
      <c r="E6" s="30" t="s">
        <v>79</v>
      </c>
    </row>
    <row r="7" ht="24.95" customHeight="1" spans="1:5">
      <c r="A7" s="31"/>
      <c r="B7" s="32"/>
      <c r="C7" s="33">
        <v>2100</v>
      </c>
      <c r="D7" s="33">
        <v>1966.5</v>
      </c>
      <c r="E7" s="33">
        <v>133.5</v>
      </c>
    </row>
    <row r="8" ht="24.95" customHeight="1" spans="1:5">
      <c r="A8" s="34">
        <v>301</v>
      </c>
      <c r="B8" s="35" t="s">
        <v>189</v>
      </c>
      <c r="C8" s="36">
        <v>1306.95</v>
      </c>
      <c r="D8" s="36">
        <v>1306.95</v>
      </c>
      <c r="E8" s="37">
        <v>0</v>
      </c>
    </row>
    <row r="9" ht="24.95" customHeight="1" spans="1:5">
      <c r="A9" s="38" t="s">
        <v>190</v>
      </c>
      <c r="B9" s="39" t="s">
        <v>191</v>
      </c>
      <c r="C9" s="40">
        <v>373.14</v>
      </c>
      <c r="D9" s="40">
        <v>373.14</v>
      </c>
      <c r="E9" s="40"/>
    </row>
    <row r="10" ht="24.95" customHeight="1" spans="1:5">
      <c r="A10" s="38" t="s">
        <v>192</v>
      </c>
      <c r="B10" s="39" t="s">
        <v>193</v>
      </c>
      <c r="C10" s="40">
        <v>74.4853</v>
      </c>
      <c r="D10" s="40">
        <v>74.4853</v>
      </c>
      <c r="E10" s="40"/>
    </row>
    <row r="11" ht="24.95" customHeight="1" spans="1:5">
      <c r="A11" s="38" t="s">
        <v>194</v>
      </c>
      <c r="B11" s="39" t="s">
        <v>195</v>
      </c>
      <c r="C11" s="40">
        <v>385</v>
      </c>
      <c r="D11" s="40">
        <v>385</v>
      </c>
      <c r="E11" s="40"/>
    </row>
    <row r="12" ht="24.95" customHeight="1" spans="1:5">
      <c r="A12" s="38" t="s">
        <v>196</v>
      </c>
      <c r="B12" s="39" t="s">
        <v>197</v>
      </c>
      <c r="C12" s="40">
        <v>0</v>
      </c>
      <c r="D12" s="40">
        <v>0</v>
      </c>
      <c r="E12" s="40"/>
    </row>
    <row r="13" ht="24.95" customHeight="1" spans="1:5">
      <c r="A13" s="38" t="s">
        <v>198</v>
      </c>
      <c r="B13" s="39" t="s">
        <v>199</v>
      </c>
      <c r="C13" s="40">
        <v>43.11</v>
      </c>
      <c r="D13" s="40">
        <v>43.11</v>
      </c>
      <c r="E13" s="40"/>
    </row>
    <row r="14" ht="24.95" customHeight="1" spans="1:5">
      <c r="A14" s="38" t="s">
        <v>200</v>
      </c>
      <c r="B14" s="39" t="s">
        <v>201</v>
      </c>
      <c r="C14" s="40">
        <v>65.26</v>
      </c>
      <c r="D14" s="40">
        <v>65.26</v>
      </c>
      <c r="E14" s="40"/>
    </row>
    <row r="15" ht="24.95" customHeight="1" spans="1:5">
      <c r="A15" s="38" t="s">
        <v>202</v>
      </c>
      <c r="B15" s="39" t="s">
        <v>203</v>
      </c>
      <c r="C15" s="40">
        <v>17.95</v>
      </c>
      <c r="D15" s="40">
        <v>17.95</v>
      </c>
      <c r="E15" s="40"/>
    </row>
    <row r="16" ht="24.95" customHeight="1" spans="1:5">
      <c r="A16" s="38" t="s">
        <v>204</v>
      </c>
      <c r="B16" s="39" t="s">
        <v>205</v>
      </c>
      <c r="C16" s="40">
        <v>70.24</v>
      </c>
      <c r="D16" s="40">
        <v>70.24</v>
      </c>
      <c r="E16" s="40"/>
    </row>
    <row r="17" ht="24.95" customHeight="1" spans="1:5">
      <c r="A17" s="38" t="s">
        <v>206</v>
      </c>
      <c r="B17" s="39" t="s">
        <v>207</v>
      </c>
      <c r="C17" s="40">
        <v>13.03</v>
      </c>
      <c r="D17" s="40">
        <v>13.03</v>
      </c>
      <c r="E17" s="40"/>
    </row>
    <row r="18" ht="24.95" customHeight="1" spans="1:5">
      <c r="A18" s="38" t="s">
        <v>208</v>
      </c>
      <c r="B18" s="39" t="s">
        <v>209</v>
      </c>
      <c r="C18" s="40">
        <v>97.65</v>
      </c>
      <c r="D18" s="40">
        <v>97.65</v>
      </c>
      <c r="E18" s="40"/>
    </row>
    <row r="19" ht="24.95" customHeight="1" spans="1:5">
      <c r="A19" s="38" t="s">
        <v>210</v>
      </c>
      <c r="B19" s="39" t="s">
        <v>175</v>
      </c>
      <c r="C19" s="40">
        <v>129.98</v>
      </c>
      <c r="D19" s="40">
        <v>129.98</v>
      </c>
      <c r="E19" s="40"/>
    </row>
    <row r="20" ht="24.95" customHeight="1" spans="1:5">
      <c r="A20" s="38" t="s">
        <v>211</v>
      </c>
      <c r="B20" s="39" t="s">
        <v>212</v>
      </c>
      <c r="C20" s="40">
        <v>0</v>
      </c>
      <c r="D20" s="40">
        <v>0</v>
      </c>
      <c r="E20" s="40"/>
    </row>
    <row r="21" ht="24.95" customHeight="1" spans="1:5">
      <c r="A21" s="38" t="s">
        <v>213</v>
      </c>
      <c r="B21" s="39" t="s">
        <v>214</v>
      </c>
      <c r="C21" s="40">
        <v>37.11</v>
      </c>
      <c r="D21" s="40">
        <v>37.11</v>
      </c>
      <c r="E21" s="40"/>
    </row>
    <row r="22" ht="24.95" customHeight="1" spans="1:5">
      <c r="A22" s="41" t="s">
        <v>215</v>
      </c>
      <c r="B22" s="42" t="s">
        <v>216</v>
      </c>
      <c r="C22" s="43">
        <v>724.88</v>
      </c>
      <c r="D22" s="43">
        <v>724.88</v>
      </c>
      <c r="E22" s="43">
        <v>133.5</v>
      </c>
    </row>
    <row r="23" ht="24.95" customHeight="1" spans="1:5">
      <c r="A23" s="38" t="s">
        <v>217</v>
      </c>
      <c r="B23" s="39" t="s">
        <v>218</v>
      </c>
      <c r="C23" s="40">
        <v>100</v>
      </c>
      <c r="D23" s="40">
        <v>100</v>
      </c>
      <c r="E23" s="40">
        <v>100</v>
      </c>
    </row>
    <row r="24" ht="24.95" customHeight="1" spans="1:5">
      <c r="A24" s="38" t="s">
        <v>219</v>
      </c>
      <c r="B24" s="39" t="s">
        <v>220</v>
      </c>
      <c r="C24" s="40">
        <v>65.93</v>
      </c>
      <c r="D24" s="40">
        <v>65.93</v>
      </c>
      <c r="E24" s="40"/>
    </row>
    <row r="25" ht="24.95" customHeight="1" spans="1:5">
      <c r="A25" s="38" t="s">
        <v>221</v>
      </c>
      <c r="B25" s="39" t="s">
        <v>222</v>
      </c>
      <c r="C25" s="40">
        <v>12.3</v>
      </c>
      <c r="D25" s="40">
        <v>12.3</v>
      </c>
      <c r="E25" s="40"/>
    </row>
    <row r="26" ht="24.95" customHeight="1" spans="1:5">
      <c r="A26" s="38" t="s">
        <v>223</v>
      </c>
      <c r="B26" s="39" t="s">
        <v>224</v>
      </c>
      <c r="C26" s="40">
        <v>3.04</v>
      </c>
      <c r="D26" s="40">
        <v>3.04</v>
      </c>
      <c r="E26" s="40"/>
    </row>
    <row r="27" ht="24.95" customHeight="1" spans="1:5">
      <c r="A27" s="38" t="s">
        <v>225</v>
      </c>
      <c r="B27" s="39" t="s">
        <v>226</v>
      </c>
      <c r="C27" s="40">
        <v>13.02</v>
      </c>
      <c r="D27" s="40">
        <v>13.02</v>
      </c>
      <c r="E27" s="40">
        <v>13.02</v>
      </c>
    </row>
    <row r="28" ht="24.95" customHeight="1" spans="1:5">
      <c r="A28" s="38" t="s">
        <v>227</v>
      </c>
      <c r="B28" s="39" t="s">
        <v>228</v>
      </c>
      <c r="C28" s="40">
        <v>20.48</v>
      </c>
      <c r="D28" s="40">
        <v>20.48</v>
      </c>
      <c r="E28" s="40">
        <v>20.48</v>
      </c>
    </row>
    <row r="29" ht="24.95" customHeight="1" spans="1:5">
      <c r="A29" s="38" t="s">
        <v>229</v>
      </c>
      <c r="B29" s="39" t="s">
        <v>230</v>
      </c>
      <c r="C29" s="40">
        <v>0.91</v>
      </c>
      <c r="D29" s="40">
        <v>0.91</v>
      </c>
      <c r="E29" s="40"/>
    </row>
    <row r="30" ht="24.95" customHeight="1" spans="1:5">
      <c r="A30" s="38" t="s">
        <v>231</v>
      </c>
      <c r="B30" s="39" t="s">
        <v>232</v>
      </c>
      <c r="C30" s="40">
        <v>21.3</v>
      </c>
      <c r="D30" s="40">
        <v>21.3</v>
      </c>
      <c r="E30" s="40"/>
    </row>
    <row r="31" ht="24.95" customHeight="1" spans="1:5">
      <c r="A31" s="38" t="s">
        <v>233</v>
      </c>
      <c r="B31" s="39" t="s">
        <v>234</v>
      </c>
      <c r="C31" s="40">
        <v>44.42</v>
      </c>
      <c r="D31" s="40">
        <v>44.42</v>
      </c>
      <c r="E31" s="40"/>
    </row>
    <row r="32" ht="24.95" customHeight="1" spans="1:5">
      <c r="A32" s="38" t="s">
        <v>235</v>
      </c>
      <c r="B32" s="39" t="s">
        <v>236</v>
      </c>
      <c r="C32" s="40">
        <v>25.19</v>
      </c>
      <c r="D32" s="40">
        <v>25.19</v>
      </c>
      <c r="E32" s="40"/>
    </row>
    <row r="33" ht="24.95" customHeight="1" spans="1:5">
      <c r="A33" s="38" t="s">
        <v>237</v>
      </c>
      <c r="B33" s="39" t="s">
        <v>238</v>
      </c>
      <c r="C33" s="40">
        <v>0</v>
      </c>
      <c r="D33" s="40">
        <v>0</v>
      </c>
      <c r="E33" s="40"/>
    </row>
    <row r="34" ht="24.95" customHeight="1" spans="1:5">
      <c r="A34" s="38" t="s">
        <v>239</v>
      </c>
      <c r="B34" s="39" t="s">
        <v>240</v>
      </c>
      <c r="C34" s="40">
        <v>77.08</v>
      </c>
      <c r="D34" s="40">
        <v>77.08</v>
      </c>
      <c r="E34" s="40"/>
    </row>
    <row r="35" ht="24.95" customHeight="1" spans="1:5">
      <c r="A35" s="38" t="s">
        <v>241</v>
      </c>
      <c r="B35" s="39" t="s">
        <v>242</v>
      </c>
      <c r="C35" s="40">
        <v>200</v>
      </c>
      <c r="D35" s="40">
        <v>200</v>
      </c>
      <c r="E35" s="40"/>
    </row>
    <row r="36" ht="24.95" customHeight="1" spans="1:5">
      <c r="A36" s="38" t="s">
        <v>243</v>
      </c>
      <c r="B36" s="39" t="s">
        <v>244</v>
      </c>
      <c r="C36" s="40">
        <v>13.48</v>
      </c>
      <c r="D36" s="40">
        <v>13.48</v>
      </c>
      <c r="E36" s="40"/>
    </row>
    <row r="37" ht="24.95" customHeight="1" spans="1:5">
      <c r="A37" s="38" t="s">
        <v>245</v>
      </c>
      <c r="B37" s="39" t="s">
        <v>246</v>
      </c>
      <c r="C37" s="40">
        <v>10.62</v>
      </c>
      <c r="D37" s="40">
        <v>10.62</v>
      </c>
      <c r="E37" s="40"/>
    </row>
    <row r="38" ht="24.95" customHeight="1" spans="1:5">
      <c r="A38" s="38" t="s">
        <v>247</v>
      </c>
      <c r="B38" s="39" t="s">
        <v>248</v>
      </c>
      <c r="C38" s="40">
        <v>25.96</v>
      </c>
      <c r="D38" s="40">
        <v>25.96</v>
      </c>
      <c r="E38" s="40"/>
    </row>
    <row r="39" ht="24.95" customHeight="1" spans="1:5">
      <c r="A39" s="38" t="s">
        <v>249</v>
      </c>
      <c r="B39" s="39" t="s">
        <v>250</v>
      </c>
      <c r="C39" s="40">
        <v>0.58</v>
      </c>
      <c r="D39" s="40">
        <v>0.58</v>
      </c>
      <c r="E39" s="40"/>
    </row>
    <row r="40" ht="24.95" customHeight="1" spans="1:5">
      <c r="A40" s="38" t="s">
        <v>251</v>
      </c>
      <c r="B40" s="39" t="s">
        <v>252</v>
      </c>
      <c r="C40" s="40">
        <v>0.37</v>
      </c>
      <c r="D40" s="40">
        <v>0.37</v>
      </c>
      <c r="E40" s="40"/>
    </row>
    <row r="41" ht="24.95" customHeight="1" spans="1:5">
      <c r="A41" s="38" t="s">
        <v>253</v>
      </c>
      <c r="B41" s="39" t="s">
        <v>254</v>
      </c>
      <c r="C41" s="40">
        <v>0</v>
      </c>
      <c r="D41" s="40">
        <v>0</v>
      </c>
      <c r="E41" s="40"/>
    </row>
    <row r="42" ht="24.95" customHeight="1" spans="1:5">
      <c r="A42" s="38" t="s">
        <v>255</v>
      </c>
      <c r="B42" s="39" t="s">
        <v>256</v>
      </c>
      <c r="C42" s="40">
        <v>0</v>
      </c>
      <c r="D42" s="40">
        <v>0</v>
      </c>
      <c r="E42" s="40"/>
    </row>
    <row r="43" ht="24.95" customHeight="1" spans="1:5">
      <c r="A43" s="38" t="s">
        <v>257</v>
      </c>
      <c r="B43" s="39" t="s">
        <v>258</v>
      </c>
      <c r="C43" s="40">
        <v>3.02</v>
      </c>
      <c r="D43" s="40">
        <v>3.02</v>
      </c>
      <c r="E43" s="40"/>
    </row>
    <row r="44" ht="24.95" customHeight="1" spans="1:5">
      <c r="A44" s="38" t="s">
        <v>259</v>
      </c>
      <c r="B44" s="39" t="s">
        <v>260</v>
      </c>
      <c r="C44" s="40">
        <v>75.21</v>
      </c>
      <c r="D44" s="40">
        <v>75.21</v>
      </c>
      <c r="E44" s="40"/>
    </row>
    <row r="45" ht="24.95" customHeight="1" spans="1:5">
      <c r="A45" s="38" t="s">
        <v>261</v>
      </c>
      <c r="B45" s="39" t="s">
        <v>262</v>
      </c>
      <c r="C45" s="40">
        <v>0.16</v>
      </c>
      <c r="D45" s="40">
        <v>0.16</v>
      </c>
      <c r="E45" s="40"/>
    </row>
    <row r="46" ht="24.95" customHeight="1" spans="1:5">
      <c r="A46" s="38" t="s">
        <v>263</v>
      </c>
      <c r="B46" s="39" t="s">
        <v>264</v>
      </c>
      <c r="C46" s="40">
        <v>2.4</v>
      </c>
      <c r="D46" s="40">
        <v>2.4</v>
      </c>
      <c r="E46" s="40"/>
    </row>
    <row r="47" ht="24.95" customHeight="1" spans="1:5">
      <c r="A47" s="38" t="s">
        <v>265</v>
      </c>
      <c r="B47" s="39" t="s">
        <v>266</v>
      </c>
      <c r="C47" s="40">
        <v>1.45</v>
      </c>
      <c r="D47" s="40">
        <v>1.45</v>
      </c>
      <c r="E47" s="40"/>
    </row>
    <row r="48" ht="24.95" customHeight="1" spans="1:5">
      <c r="A48" s="38" t="s">
        <v>267</v>
      </c>
      <c r="B48" s="39" t="s">
        <v>268</v>
      </c>
      <c r="C48" s="40">
        <v>7.96</v>
      </c>
      <c r="D48" s="40">
        <v>7.96</v>
      </c>
      <c r="E48" s="40"/>
    </row>
    <row r="49" ht="24.95" customHeight="1" spans="1:5">
      <c r="A49" s="38" t="s">
        <v>269</v>
      </c>
      <c r="B49" s="39" t="s">
        <v>270</v>
      </c>
      <c r="C49" s="40">
        <v>0</v>
      </c>
      <c r="D49" s="40">
        <v>0</v>
      </c>
      <c r="E49" s="40"/>
    </row>
    <row r="50" ht="24.95" customHeight="1" spans="1:5">
      <c r="A50" s="41" t="s">
        <v>271</v>
      </c>
      <c r="B50" s="42" t="s">
        <v>272</v>
      </c>
      <c r="C50" s="43">
        <v>68.17</v>
      </c>
      <c r="D50" s="43">
        <v>68.17</v>
      </c>
      <c r="E50" s="43">
        <v>0</v>
      </c>
    </row>
    <row r="51" ht="24.95" customHeight="1" spans="1:5">
      <c r="A51" s="38" t="s">
        <v>273</v>
      </c>
      <c r="B51" s="39" t="s">
        <v>274</v>
      </c>
      <c r="C51" s="40">
        <v>0</v>
      </c>
      <c r="D51" s="40">
        <v>0</v>
      </c>
      <c r="E51" s="40"/>
    </row>
    <row r="52" ht="24.95" customHeight="1" spans="1:5">
      <c r="A52" s="38" t="s">
        <v>275</v>
      </c>
      <c r="B52" s="39" t="s">
        <v>276</v>
      </c>
      <c r="C52" s="40">
        <v>11</v>
      </c>
      <c r="D52" s="40">
        <v>11</v>
      </c>
      <c r="E52" s="40"/>
    </row>
    <row r="53" ht="24.95" customHeight="1" spans="1:5">
      <c r="A53" s="38" t="s">
        <v>277</v>
      </c>
      <c r="B53" s="39" t="s">
        <v>278</v>
      </c>
      <c r="C53" s="40">
        <v>0</v>
      </c>
      <c r="D53" s="40">
        <v>0</v>
      </c>
      <c r="E53" s="40"/>
    </row>
    <row r="54" ht="24.95" customHeight="1" spans="1:5">
      <c r="A54" s="38" t="s">
        <v>279</v>
      </c>
      <c r="B54" s="39" t="s">
        <v>280</v>
      </c>
      <c r="C54" s="40">
        <v>0.2</v>
      </c>
      <c r="D54" s="40">
        <v>0.2</v>
      </c>
      <c r="E54" s="40"/>
    </row>
    <row r="55" ht="24.95" customHeight="1" spans="1:5">
      <c r="A55" s="38" t="s">
        <v>281</v>
      </c>
      <c r="B55" s="39" t="s">
        <v>282</v>
      </c>
      <c r="C55" s="40">
        <v>26.3</v>
      </c>
      <c r="D55" s="40">
        <v>26.3</v>
      </c>
      <c r="E55" s="40"/>
    </row>
    <row r="56" ht="24.95" customHeight="1" spans="1:5">
      <c r="A56" s="38" t="s">
        <v>283</v>
      </c>
      <c r="B56" s="39" t="s">
        <v>284</v>
      </c>
      <c r="C56" s="40">
        <v>5.66</v>
      </c>
      <c r="D56" s="40">
        <v>5.66</v>
      </c>
      <c r="E56" s="40"/>
    </row>
    <row r="57" ht="26.25" customHeight="1" spans="1:5">
      <c r="A57" s="38" t="s">
        <v>285</v>
      </c>
      <c r="B57" s="39" t="s">
        <v>286</v>
      </c>
      <c r="C57" s="40">
        <v>2.71</v>
      </c>
      <c r="D57" s="40">
        <v>2.71</v>
      </c>
      <c r="E57" s="40"/>
    </row>
    <row r="58" ht="26.25" customHeight="1" spans="1:5">
      <c r="A58" s="38" t="s">
        <v>287</v>
      </c>
      <c r="B58" s="39" t="s">
        <v>288</v>
      </c>
      <c r="C58" s="40">
        <v>0.3</v>
      </c>
      <c r="D58" s="40">
        <v>0.3</v>
      </c>
      <c r="E58" s="40"/>
    </row>
    <row r="59" ht="26.25" customHeight="1" spans="1:5">
      <c r="A59" s="38" t="s">
        <v>289</v>
      </c>
      <c r="B59" s="39" t="s">
        <v>290</v>
      </c>
      <c r="C59" s="40">
        <v>2</v>
      </c>
      <c r="D59" s="40">
        <v>2</v>
      </c>
      <c r="E59" s="40"/>
    </row>
    <row r="60" ht="26.25" customHeight="1" spans="1:5">
      <c r="A60" s="38" t="s">
        <v>291</v>
      </c>
      <c r="B60" s="39" t="s">
        <v>292</v>
      </c>
      <c r="C60" s="40">
        <v>0</v>
      </c>
      <c r="D60" s="40">
        <v>0</v>
      </c>
      <c r="E60" s="40"/>
    </row>
    <row r="61" ht="26.25" customHeight="1" spans="1:5">
      <c r="A61" s="38" t="s">
        <v>293</v>
      </c>
      <c r="B61" s="39" t="s">
        <v>294</v>
      </c>
      <c r="C61" s="40">
        <v>20</v>
      </c>
      <c r="D61" s="40">
        <v>20</v>
      </c>
      <c r="E61" s="40"/>
    </row>
    <row r="62" ht="26.25" customHeight="1" spans="1:5">
      <c r="A62" s="38" t="s">
        <v>295</v>
      </c>
      <c r="B62" s="39" t="s">
        <v>296</v>
      </c>
      <c r="C62" s="40">
        <v>0</v>
      </c>
      <c r="D62" s="40">
        <v>0</v>
      </c>
      <c r="E62" s="40"/>
    </row>
    <row r="63" ht="26.25" customHeight="1" spans="1:5">
      <c r="A63" s="38" t="s">
        <v>297</v>
      </c>
      <c r="B63" s="39" t="s">
        <v>298</v>
      </c>
      <c r="C63" s="40">
        <v>0</v>
      </c>
      <c r="D63" s="40">
        <v>0</v>
      </c>
      <c r="E63" s="40"/>
    </row>
    <row r="64" ht="26.25" customHeight="1" spans="1:5">
      <c r="A64" s="38" t="s">
        <v>299</v>
      </c>
      <c r="B64" s="39" t="s">
        <v>300</v>
      </c>
      <c r="C64" s="40">
        <v>0</v>
      </c>
      <c r="D64" s="40">
        <v>0</v>
      </c>
      <c r="E64" s="40"/>
    </row>
    <row r="65" ht="26.25" customHeight="1" spans="1:5">
      <c r="A65" s="38" t="s">
        <v>301</v>
      </c>
      <c r="B65" s="39" t="s">
        <v>302</v>
      </c>
      <c r="C65" s="40">
        <v>0</v>
      </c>
      <c r="D65" s="40">
        <v>0</v>
      </c>
      <c r="E65" s="40"/>
    </row>
    <row r="66" ht="26.25" customHeight="1" spans="1:5">
      <c r="A66" s="38" t="s">
        <v>303</v>
      </c>
      <c r="B66" s="39" t="s">
        <v>304</v>
      </c>
      <c r="C66" s="40">
        <v>0</v>
      </c>
      <c r="D66" s="40">
        <v>0</v>
      </c>
      <c r="E66" s="40"/>
    </row>
    <row r="67" ht="26.25" customHeight="1" spans="1:5">
      <c r="A67" s="38" t="s">
        <v>305</v>
      </c>
      <c r="B67" s="39" t="s">
        <v>306</v>
      </c>
      <c r="C67" s="40">
        <v>0</v>
      </c>
      <c r="D67" s="40">
        <v>0</v>
      </c>
      <c r="E67" s="40"/>
    </row>
    <row r="68" ht="26.25" customHeight="1" spans="1:5">
      <c r="A68" s="38" t="s">
        <v>307</v>
      </c>
      <c r="B68" s="39" t="s">
        <v>308</v>
      </c>
      <c r="C68" s="40">
        <v>0</v>
      </c>
      <c r="D68" s="40">
        <v>0</v>
      </c>
      <c r="E68" s="40"/>
    </row>
    <row r="69" ht="26.25" customHeight="1" spans="1:5">
      <c r="A69" s="38" t="s">
        <v>309</v>
      </c>
      <c r="B69" s="39" t="s">
        <v>310</v>
      </c>
      <c r="C69" s="40">
        <v>0</v>
      </c>
      <c r="D69" s="40">
        <v>0</v>
      </c>
      <c r="E69" s="40"/>
    </row>
    <row r="70" ht="26.25" customHeight="1" spans="1:5">
      <c r="A70" s="38" t="s">
        <v>311</v>
      </c>
      <c r="B70" s="39" t="s">
        <v>312</v>
      </c>
      <c r="C70" s="40">
        <v>0</v>
      </c>
      <c r="D70" s="40">
        <v>0</v>
      </c>
      <c r="E70" s="40"/>
    </row>
    <row r="71" ht="26.25" customHeight="1" spans="1:5">
      <c r="A71" s="38" t="s">
        <v>313</v>
      </c>
      <c r="B71" s="39" t="s">
        <v>314</v>
      </c>
      <c r="C71" s="40">
        <v>0</v>
      </c>
      <c r="D71" s="40">
        <v>0</v>
      </c>
      <c r="E71" s="40"/>
    </row>
    <row r="72" ht="26.25" customHeight="1" spans="1:5">
      <c r="A72" s="38" t="s">
        <v>315</v>
      </c>
      <c r="B72" s="39" t="s">
        <v>316</v>
      </c>
      <c r="C72" s="40">
        <v>0</v>
      </c>
      <c r="D72" s="40">
        <v>0</v>
      </c>
      <c r="E72" s="40"/>
    </row>
    <row r="73" ht="26.25" customHeight="1" spans="1:5">
      <c r="A73" s="38" t="s">
        <v>317</v>
      </c>
      <c r="B73" s="39" t="s">
        <v>318</v>
      </c>
      <c r="C73" s="40">
        <v>0</v>
      </c>
      <c r="D73" s="40">
        <v>0</v>
      </c>
      <c r="E73" s="40"/>
    </row>
    <row r="74" ht="26.25" customHeight="1" spans="1:5">
      <c r="A74" s="38" t="s">
        <v>319</v>
      </c>
      <c r="B74" s="39" t="s">
        <v>320</v>
      </c>
      <c r="C74" s="40">
        <v>0</v>
      </c>
      <c r="D74" s="40">
        <v>0</v>
      </c>
      <c r="E74" s="40"/>
    </row>
    <row r="75" ht="26.25" customHeight="1" spans="1:5">
      <c r="A75" s="38" t="s">
        <v>321</v>
      </c>
      <c r="B75" s="39" t="s">
        <v>322</v>
      </c>
      <c r="C75" s="40">
        <v>0</v>
      </c>
      <c r="D75" s="40">
        <v>0</v>
      </c>
      <c r="E75" s="40"/>
    </row>
    <row r="76" ht="26.25" customHeight="1" spans="1:5">
      <c r="A76" s="38" t="s">
        <v>323</v>
      </c>
      <c r="B76" s="39" t="s">
        <v>324</v>
      </c>
      <c r="C76" s="40">
        <v>0</v>
      </c>
      <c r="D76" s="40">
        <v>0</v>
      </c>
      <c r="E76" s="40"/>
    </row>
    <row r="77" ht="26.25" customHeight="1" spans="1:5">
      <c r="A77" s="38" t="s">
        <v>325</v>
      </c>
      <c r="B77" s="39" t="s">
        <v>326</v>
      </c>
      <c r="C77" s="40">
        <v>0</v>
      </c>
      <c r="D77" s="40">
        <v>0</v>
      </c>
      <c r="E77" s="40"/>
    </row>
    <row r="78" ht="26.25" customHeight="1" spans="1:5">
      <c r="A78" s="38" t="s">
        <v>327</v>
      </c>
      <c r="B78" s="39" t="s">
        <v>328</v>
      </c>
      <c r="C78" s="40">
        <v>0</v>
      </c>
      <c r="D78" s="40">
        <v>0</v>
      </c>
      <c r="E78" s="40"/>
    </row>
  </sheetData>
  <mergeCells count="5">
    <mergeCell ref="A2:E2"/>
    <mergeCell ref="A3:E3"/>
    <mergeCell ref="A4:E4"/>
    <mergeCell ref="A5:B5"/>
    <mergeCell ref="C5:E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14" sqref="F14"/>
    </sheetView>
  </sheetViews>
  <sheetFormatPr defaultColWidth="10" defaultRowHeight="14.4" outlineLevelCol="7"/>
  <cols>
    <col min="1" max="1" width="12.3796296296296" customWidth="1"/>
    <col min="2" max="2" width="30.25" customWidth="1"/>
    <col min="3" max="4" width="15.3796296296296" style="1" customWidth="1"/>
    <col min="5" max="5" width="13.5" style="1" customWidth="1"/>
    <col min="6" max="6" width="16.25" style="1" customWidth="1"/>
    <col min="7" max="7" width="15.5" style="1" customWidth="1"/>
    <col min="8" max="8" width="13.5" style="1" customWidth="1"/>
    <col min="9" max="9" width="9.75" customWidth="1"/>
  </cols>
  <sheetData>
    <row r="1" ht="19.9" customHeight="1" spans="1:8">
      <c r="A1" s="2"/>
      <c r="C1" s="3"/>
      <c r="D1" s="3"/>
      <c r="E1" s="3"/>
      <c r="F1" s="3"/>
      <c r="G1" s="3"/>
      <c r="H1" s="3"/>
    </row>
    <row r="2" ht="38.85" customHeight="1" spans="1:8">
      <c r="A2" s="4" t="s">
        <v>329</v>
      </c>
      <c r="B2" s="4"/>
      <c r="C2" s="4"/>
      <c r="D2" s="4"/>
      <c r="E2" s="4"/>
      <c r="F2" s="4"/>
      <c r="G2" s="4"/>
      <c r="H2" s="4"/>
    </row>
    <row r="3" ht="24.2" customHeight="1" spans="1:8">
      <c r="A3" s="5" t="s">
        <v>330</v>
      </c>
      <c r="B3" s="5"/>
      <c r="C3" s="5"/>
      <c r="D3" s="5"/>
      <c r="E3" s="5"/>
      <c r="F3" s="5"/>
      <c r="G3" s="5"/>
      <c r="H3" s="5"/>
    </row>
    <row r="4" ht="15.6" customHeight="1" spans="3:8">
      <c r="C4" s="3" t="s">
        <v>2</v>
      </c>
      <c r="D4" s="3"/>
      <c r="E4" s="3"/>
      <c r="F4" s="3"/>
      <c r="G4" s="3"/>
      <c r="H4" s="3"/>
    </row>
    <row r="5" ht="31.9" customHeight="1" spans="1:8">
      <c r="A5" s="7" t="s">
        <v>55</v>
      </c>
      <c r="B5" s="7"/>
      <c r="C5" s="7" t="s">
        <v>331</v>
      </c>
      <c r="D5" s="7"/>
      <c r="E5" s="7"/>
      <c r="F5" s="7"/>
      <c r="G5" s="7"/>
      <c r="H5" s="7"/>
    </row>
    <row r="6" ht="30.2" customHeight="1" spans="1:8">
      <c r="A6" s="7" t="s">
        <v>332</v>
      </c>
      <c r="B6" s="7" t="s">
        <v>333</v>
      </c>
      <c r="C6" s="7" t="s">
        <v>334</v>
      </c>
      <c r="D6" s="7" t="s">
        <v>335</v>
      </c>
      <c r="E6" s="7" t="s">
        <v>336</v>
      </c>
      <c r="F6" s="7"/>
      <c r="G6" s="7"/>
      <c r="H6" s="7" t="s">
        <v>248</v>
      </c>
    </row>
    <row r="7" ht="30.2" customHeight="1" spans="1:8">
      <c r="A7" s="7"/>
      <c r="B7" s="7"/>
      <c r="C7" s="7"/>
      <c r="D7" s="7"/>
      <c r="E7" s="7" t="s">
        <v>70</v>
      </c>
      <c r="F7" s="7" t="s">
        <v>337</v>
      </c>
      <c r="G7" s="7" t="s">
        <v>338</v>
      </c>
      <c r="H7" s="7"/>
    </row>
    <row r="8" s="14" customFormat="1" ht="26.1" customHeight="1" spans="1:8">
      <c r="A8" s="15" t="s">
        <v>73</v>
      </c>
      <c r="B8" s="15"/>
      <c r="C8" s="16">
        <v>20</v>
      </c>
      <c r="D8" s="16">
        <v>0</v>
      </c>
      <c r="E8" s="16">
        <v>10</v>
      </c>
      <c r="F8" s="16">
        <v>0</v>
      </c>
      <c r="G8" s="16">
        <v>10</v>
      </c>
      <c r="H8" s="16">
        <v>10</v>
      </c>
    </row>
    <row r="9" ht="16.35" customHeight="1"/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opLeftCell="A2" workbookViewId="0">
      <selection activeCell="H11" sqref="H11"/>
    </sheetView>
  </sheetViews>
  <sheetFormatPr defaultColWidth="10" defaultRowHeight="14.4" outlineLevelCol="4"/>
  <cols>
    <col min="1" max="1" width="15.1296296296296" customWidth="1"/>
    <col min="2" max="2" width="26" customWidth="1"/>
    <col min="3" max="4" width="17" style="1" customWidth="1"/>
    <col min="5" max="5" width="17.8796296296296" style="1" customWidth="1"/>
    <col min="6" max="6" width="9.75" customWidth="1"/>
  </cols>
  <sheetData>
    <row r="1" ht="20.65" customHeight="1" spans="1:5">
      <c r="A1" s="2"/>
      <c r="B1" s="2"/>
      <c r="C1" s="3"/>
      <c r="D1" s="3"/>
      <c r="E1" s="3"/>
    </row>
    <row r="2" ht="35.45" customHeight="1" spans="1:5">
      <c r="A2" s="4" t="s">
        <v>339</v>
      </c>
      <c r="B2" s="4"/>
      <c r="C2" s="4"/>
      <c r="D2" s="4"/>
      <c r="E2" s="4"/>
    </row>
    <row r="3" ht="29.25" customHeight="1" spans="1:5">
      <c r="A3" s="5" t="s">
        <v>85</v>
      </c>
      <c r="B3" s="5"/>
      <c r="C3" s="5"/>
      <c r="D3" s="5"/>
      <c r="E3" s="5"/>
    </row>
    <row r="4" ht="16.35" customHeight="1" spans="1:5">
      <c r="A4" s="6" t="s">
        <v>2</v>
      </c>
      <c r="B4" s="6"/>
      <c r="C4" s="6"/>
      <c r="D4" s="6"/>
      <c r="E4" s="6"/>
    </row>
    <row r="5" ht="22.9" customHeight="1" spans="1:5">
      <c r="A5" s="7" t="s">
        <v>96</v>
      </c>
      <c r="B5" s="7" t="s">
        <v>97</v>
      </c>
      <c r="C5" s="7" t="s">
        <v>340</v>
      </c>
      <c r="D5" s="7"/>
      <c r="E5" s="7"/>
    </row>
    <row r="6" ht="22.9" customHeight="1" spans="1:5">
      <c r="A6" s="7"/>
      <c r="B6" s="7"/>
      <c r="C6" s="7" t="s">
        <v>61</v>
      </c>
      <c r="D6" s="7" t="s">
        <v>76</v>
      </c>
      <c r="E6" s="7" t="s">
        <v>77</v>
      </c>
    </row>
    <row r="7" ht="26.45" customHeight="1" spans="1:5">
      <c r="A7" s="8" t="s">
        <v>341</v>
      </c>
      <c r="B7" s="9" t="s">
        <v>342</v>
      </c>
      <c r="C7" s="10">
        <v>200</v>
      </c>
      <c r="D7" s="10"/>
      <c r="E7" s="10">
        <v>200</v>
      </c>
    </row>
    <row r="8" ht="26.45" customHeight="1" spans="1:5">
      <c r="A8" s="11"/>
      <c r="B8" s="11"/>
      <c r="C8" s="12"/>
      <c r="D8" s="12"/>
      <c r="E8" s="12"/>
    </row>
    <row r="9" ht="26.45" customHeight="1" spans="1:5">
      <c r="A9" s="11"/>
      <c r="B9" s="11"/>
      <c r="C9" s="12"/>
      <c r="D9" s="12"/>
      <c r="E9" s="12"/>
    </row>
    <row r="10" ht="27.6" customHeight="1" spans="1:5">
      <c r="A10" s="7" t="s">
        <v>343</v>
      </c>
      <c r="B10" s="7"/>
      <c r="C10" s="13"/>
      <c r="D10" s="13"/>
      <c r="E10" s="13"/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陈蕙</cp:lastModifiedBy>
  <dcterms:created xsi:type="dcterms:W3CDTF">2022-04-21T02:18:00Z</dcterms:created>
  <cp:lastPrinted>2022-05-23T07:50:00Z</cp:lastPrinted>
  <dcterms:modified xsi:type="dcterms:W3CDTF">2023-09-09T13:05:13Z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37EACE5E40564F52A8E7034AF07DF64F_12</vt:lpwstr>
  </property>
  <property fmtid="{D5CDD505-2E9C-101B-9397-08002B2CF9AE}" pid="4" name="KSOReadingLayout">
    <vt:bool>true</vt:bool>
  </property>
</Properties>
</file>