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4"/>
  </bookViews>
  <sheets>
    <sheet name="收支总表" sheetId="2" r:id="rId1"/>
    <sheet name="收入总表" sheetId="3" r:id="rId2"/>
    <sheet name="支出总表" sheetId="4" r:id="rId3"/>
    <sheet name="财拨总表" sheetId="5" r:id="rId4"/>
    <sheet name="一般预算支出功能分类" sheetId="6" r:id="rId5"/>
    <sheet name="一般公共预算基本支出经济分类" sheetId="7" r:id="rId6"/>
    <sheet name="三公" sheetId="8" r:id="rId7"/>
    <sheet name="政府性基金" sheetId="9" r:id="rId8"/>
  </sheets>
  <calcPr calcId="144525"/>
</workbook>
</file>

<file path=xl/sharedStrings.xml><?xml version="1.0" encoding="utf-8"?>
<sst xmlns="http://schemas.openxmlformats.org/spreadsheetml/2006/main" count="334" uniqueCount="229">
  <si>
    <t>收支总表</t>
  </si>
  <si>
    <t>单位：802001_长沙市望城区茶亭镇人民政府</t>
  </si>
  <si>
    <t>单位：万元</t>
  </si>
  <si>
    <t>收      入</t>
  </si>
  <si>
    <t>支      出</t>
  </si>
  <si>
    <t>项    目</t>
  </si>
  <si>
    <t>预算数</t>
  </si>
  <si>
    <t>一、财政拨款</t>
  </si>
  <si>
    <t>一、[201]一般公共服务支出</t>
  </si>
  <si>
    <t>二、财政专户管理资金收入</t>
  </si>
  <si>
    <t>二、[202]外交支出</t>
  </si>
  <si>
    <t>三、事业收入</t>
  </si>
  <si>
    <t>三、[203]国防支出</t>
  </si>
  <si>
    <t>四、上级补助收入</t>
  </si>
  <si>
    <t>四、[204]公共安全支出</t>
  </si>
  <si>
    <t>五、事业单位经营收入</t>
  </si>
  <si>
    <t>五、[205]教育支出</t>
  </si>
  <si>
    <t>六、附属单位上缴收入</t>
  </si>
  <si>
    <t>六、[206]科学技术支出</t>
  </si>
  <si>
    <t>七、其他收入</t>
  </si>
  <si>
    <t>七、[207]文化旅游体育与传媒支出</t>
  </si>
  <si>
    <t>八、[208]社会保障和就业支出</t>
  </si>
  <si>
    <t>九、[209]社会保险基金支出</t>
  </si>
  <si>
    <t>十、[210]卫生健康支出</t>
  </si>
  <si>
    <t>十一、[211]节能环保支出</t>
  </si>
  <si>
    <t>十二、[212]城乡社区支出</t>
  </si>
  <si>
    <t>十三、[213]农林水支出</t>
  </si>
  <si>
    <t>十四、[214]交通运输支出</t>
  </si>
  <si>
    <t>十五、[215]资源勘探工业信息等支出</t>
  </si>
  <si>
    <t>十六、[216]商业服务业等支出</t>
  </si>
  <si>
    <t>十七、[217]金融支出</t>
  </si>
  <si>
    <t>十八、[219]援助其他地区支出</t>
  </si>
  <si>
    <t>十九、[220]自然资源海洋气象等支出</t>
  </si>
  <si>
    <t>二十、[221]住房保障支出</t>
  </si>
  <si>
    <t>二十一、[222]粮油物资储备支出</t>
  </si>
  <si>
    <t>二十二、[223]国有资本经营预算支出</t>
  </si>
  <si>
    <t>二十三、[224]灾害防治及应急管理支出</t>
  </si>
  <si>
    <t>二十四、[227]预备费</t>
  </si>
  <si>
    <t>二十五、[229]其他支出</t>
  </si>
  <si>
    <t>二十六、[230]转移性支出</t>
  </si>
  <si>
    <t>二十七、[231]债务还本支出</t>
  </si>
  <si>
    <t>二十八、[232]债务付息支出</t>
  </si>
  <si>
    <t>二十九、[233]债务发行费用支出</t>
  </si>
  <si>
    <t>三十、[234]抗疫特别国债安排的支出</t>
  </si>
  <si>
    <t>本年收入合计</t>
  </si>
  <si>
    <t>本年支出合计</t>
  </si>
  <si>
    <t>财政拨款结余结转</t>
  </si>
  <si>
    <t>结转下年</t>
  </si>
  <si>
    <t xml:space="preserve">  财政拨款结转</t>
  </si>
  <si>
    <t xml:space="preserve">  财政拨款结余</t>
  </si>
  <si>
    <t>财政专户结余结转</t>
  </si>
  <si>
    <t>单位资金结余结转</t>
  </si>
  <si>
    <t>收入总计</t>
  </si>
  <si>
    <t>支出总计</t>
  </si>
  <si>
    <t>收入总表</t>
  </si>
  <si>
    <t>单位</t>
  </si>
  <si>
    <t>总计</t>
  </si>
  <si>
    <t>本年收入</t>
  </si>
  <si>
    <t>上年结转</t>
  </si>
  <si>
    <t>编码</t>
  </si>
  <si>
    <t>名称</t>
  </si>
  <si>
    <t>合计</t>
  </si>
  <si>
    <t>财政拨款</t>
  </si>
  <si>
    <t>财政专户管理资金收入</t>
  </si>
  <si>
    <t>事业收入</t>
  </si>
  <si>
    <t>上级补助收入</t>
  </si>
  <si>
    <t>事业单位经营收入</t>
  </si>
  <si>
    <t>附属单位上缴收入</t>
  </si>
  <si>
    <t>其他收入</t>
  </si>
  <si>
    <t>财政专户结转结余</t>
  </si>
  <si>
    <t>小计</t>
  </si>
  <si>
    <t xml:space="preserve"> 财政拨款结转</t>
  </si>
  <si>
    <t>财政拨款结余</t>
  </si>
  <si>
    <t>总计：</t>
  </si>
  <si>
    <t xml:space="preserve">  802001</t>
  </si>
  <si>
    <t>长沙市望城区茶亭镇人民政府</t>
  </si>
  <si>
    <t>支出总表</t>
  </si>
  <si>
    <t>基本支出</t>
  </si>
  <si>
    <t>项目支出</t>
  </si>
  <si>
    <t>人员类</t>
  </si>
  <si>
    <t>公用经费</t>
  </si>
  <si>
    <t>其他运转类</t>
  </si>
  <si>
    <t>特定目标类</t>
  </si>
  <si>
    <t>总计:</t>
  </si>
  <si>
    <t>802_长沙市望城区茶亭镇人民政府</t>
  </si>
  <si>
    <t xml:space="preserve">  长沙市望城区茶亭镇人民政府</t>
  </si>
  <si>
    <t>财政拨款收支总表</t>
  </si>
  <si>
    <t>项目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</si>
  <si>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</si>
  <si>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</si>
  <si>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</si>
  <si>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</si>
  <si>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</si>
  <si>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</si>
  <si>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二、结转下年</t>
  </si>
  <si>
    <t>本年一般公共预算支出表</t>
  </si>
  <si>
    <t>科目编码</t>
  </si>
  <si>
    <t>科目名称</t>
  </si>
  <si>
    <t>人员经费</t>
  </si>
  <si>
    <t>一般行政管理事务</t>
  </si>
  <si>
    <t>代表工作</t>
  </si>
  <si>
    <t>行政运行</t>
  </si>
  <si>
    <t>信访事务</t>
  </si>
  <si>
    <t>其他政府办公厅（室）及相关机构事务支出</t>
  </si>
  <si>
    <t>其他发展与改革事务支出</t>
  </si>
  <si>
    <t>专项普查活动</t>
  </si>
  <si>
    <t>招商引资</t>
  </si>
  <si>
    <t>其他商贸事务支出</t>
  </si>
  <si>
    <t>专项业务</t>
  </si>
  <si>
    <t>其他党委办公厅（室）及相关机构事务支出</t>
  </si>
  <si>
    <t>其他组织事务支出</t>
  </si>
  <si>
    <t>其他统战事务支出</t>
  </si>
  <si>
    <t>食品安全监管</t>
  </si>
  <si>
    <t>民兵</t>
  </si>
  <si>
    <t>执法办案</t>
  </si>
  <si>
    <t>普法宣传</t>
  </si>
  <si>
    <t>其他技术研究与开发支出</t>
  </si>
  <si>
    <t>群众文化</t>
  </si>
  <si>
    <t>文化创作与保护</t>
  </si>
  <si>
    <t>其他文化和旅游支出</t>
  </si>
  <si>
    <t>文化产业发展专项支出</t>
  </si>
  <si>
    <t>其他文化旅游体育与传媒支出</t>
  </si>
  <si>
    <t>社会保险经办机构</t>
  </si>
  <si>
    <t>基层政权建设和社区治理</t>
  </si>
  <si>
    <t>行政单位离退休</t>
  </si>
  <si>
    <t>机关事业单位基本养老保险缴费支出</t>
  </si>
  <si>
    <t>机关事业单位职业年金缴费支出</t>
  </si>
  <si>
    <t>其他行政事业单位养老支出</t>
  </si>
  <si>
    <t>企业关闭破产补助</t>
  </si>
  <si>
    <t>就业创业服务补贴</t>
  </si>
  <si>
    <t>其他就业补助支出</t>
  </si>
  <si>
    <t>死亡抚恤</t>
  </si>
  <si>
    <t>老年福利</t>
  </si>
  <si>
    <t>殡葬</t>
  </si>
  <si>
    <t>养老服务</t>
  </si>
  <si>
    <t>其他残疾人事业支出</t>
  </si>
  <si>
    <t>临时救助支出</t>
  </si>
  <si>
    <t>移民补助</t>
  </si>
  <si>
    <t>基础设施建设和经济发展</t>
  </si>
  <si>
    <t>其他农村生活救助</t>
  </si>
  <si>
    <t>拥军优属</t>
  </si>
  <si>
    <t>其他退役军人事务管理支出</t>
  </si>
  <si>
    <t>基本公共卫生服务</t>
  </si>
  <si>
    <t>重大公共卫生服务</t>
  </si>
  <si>
    <t>其他公共卫生支出</t>
  </si>
  <si>
    <t>行政单位医疗</t>
  </si>
  <si>
    <t>公务员医疗补助</t>
  </si>
  <si>
    <t>其他医疗保障管理事务支出</t>
  </si>
  <si>
    <t>水体</t>
  </si>
  <si>
    <t>其他污染防治支出</t>
  </si>
  <si>
    <t>生态保护</t>
  </si>
  <si>
    <t>农村环境保护</t>
  </si>
  <si>
    <t>能源节约利用</t>
  </si>
  <si>
    <t>其他节能环保支出</t>
  </si>
  <si>
    <t>其他城乡社区管理事务支出</t>
  </si>
  <si>
    <t>其他城乡社区公共设施支出</t>
  </si>
  <si>
    <t>城乡社区环境卫生</t>
  </si>
  <si>
    <t>土地开发支出</t>
  </si>
  <si>
    <t>其他城市基础设施配套费安排的支出</t>
  </si>
  <si>
    <t>病虫害控制</t>
  </si>
  <si>
    <t>农业生产发展</t>
  </si>
  <si>
    <t>农村合作经济</t>
  </si>
  <si>
    <t>农村社会事业</t>
  </si>
  <si>
    <t>农村道路建设</t>
  </si>
  <si>
    <t>其他农业农村支出</t>
  </si>
  <si>
    <t>森林资源管理</t>
  </si>
  <si>
    <t>水利工程建设</t>
  </si>
  <si>
    <t>水利工程运行与维护</t>
  </si>
  <si>
    <t>水资源节约管理与保护</t>
  </si>
  <si>
    <t>防汛</t>
  </si>
  <si>
    <t>农村水利</t>
  </si>
  <si>
    <t>其他水利支出</t>
  </si>
  <si>
    <t>其他扶贫支出</t>
  </si>
  <si>
    <t>对村级公益事业建设的补助</t>
  </si>
  <si>
    <t>对村民委员会和村党支部的补助</t>
  </si>
  <si>
    <t>对村集体经济组织的补助</t>
  </si>
  <si>
    <t>其他农林水支出</t>
  </si>
  <si>
    <t>公路建设</t>
  </si>
  <si>
    <t>其他商业流通事务支出</t>
  </si>
  <si>
    <t>住房公积金</t>
  </si>
  <si>
    <t>灾害风险防治</t>
  </si>
  <si>
    <t>用于社会福利的彩票公益金支出</t>
  </si>
  <si>
    <t>用于体育事业的彩票公益金支出</t>
  </si>
  <si>
    <t>合计：</t>
  </si>
  <si>
    <t>本年一般公共预算基本支出表</t>
  </si>
  <si>
    <t>部门预算支出经济分类科目</t>
  </si>
  <si>
    <t>本年一般公共预算基本支出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</si>
  <si>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</si>
  <si>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</si>
  <si>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</si>
  <si>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</si>
  <si>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</si>
  <si>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</si>
  <si>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</si>
  <si>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</si>
  <si>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</si>
  <si>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其他工资福利支出（临聘）</t>
  </si>
  <si>
    <t>办公费</t>
  </si>
  <si>
    <t>机关维修维护费</t>
  </si>
  <si>
    <t>印刷费</t>
  </si>
  <si>
    <t>水费</t>
  </si>
  <si>
    <t>电费</t>
  </si>
  <si>
    <t>劳务费</t>
  </si>
  <si>
    <t>差旅费</t>
  </si>
  <si>
    <t>会议费</t>
  </si>
  <si>
    <t>培训费</t>
  </si>
  <si>
    <t>工会经费</t>
  </si>
  <si>
    <t>其他交通费用</t>
  </si>
  <si>
    <t>其他商品和服务支出</t>
  </si>
  <si>
    <t>退休生活补助</t>
  </si>
  <si>
    <t>合  计</t>
  </si>
  <si>
    <t>本年“三公”经费支出表</t>
  </si>
  <si>
    <t>三公经费</t>
  </si>
  <si>
    <t>单位编码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</si>
  <si>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</si>
  <si>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</si>
  <si>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</si>
  <si>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</si>
  <si>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</si>
  <si>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</si>
  <si>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</si>
  <si>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</si>
  <si>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</si>
  <si>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2082202</t>
  </si>
  <si>
    <t>2121399</t>
  </si>
  <si>
    <t>2120802</t>
  </si>
  <si>
    <t>2082201</t>
  </si>
  <si>
    <t>2296002</t>
  </si>
  <si>
    <t>2296003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</si>
</sst>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6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0"/>
      <name val="SimSun"/>
      <charset val="134"/>
    </font>
    <font>
      <sz val="10"/>
      <color theme="1"/>
      <name val="宋体"/>
      <charset val="134"/>
      <scheme val="minor"/>
    </font>
    <font>
      <sz val="10"/>
      <name val="SimSun"/>
      <charset val="134"/>
    </font>
    <font>
      <sz val="10"/>
      <color indexed="8"/>
      <name val="宋体"/>
      <charset val="1"/>
      <scheme val="minor"/>
    </font>
    <font>
      <sz val="8"/>
      <name val="SimSun"/>
      <charset val="134"/>
    </font>
    <font>
      <b/>
      <sz val="8"/>
      <name val="SimSun"/>
      <charset val="134"/>
    </font>
    <font>
      <b/>
      <sz val="6"/>
      <name val="SimSun"/>
      <charset val="134"/>
    </font>
    <font>
      <b/>
      <sz val="12"/>
      <name val="SimSun"/>
      <charset val="134"/>
    </font>
    <font>
      <sz val="8"/>
      <color theme="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5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9" borderId="6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30" fillId="13" borderId="5" applyNumberFormat="0" applyAlignment="0" applyProtection="0">
      <alignment vertical="center"/>
    </xf>
    <xf numFmtId="0" fontId="31" fillId="14" borderId="10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49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/>
    </xf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right" vertical="center" shrinkToFit="1"/>
    </xf>
    <xf numFmtId="4" fontId="1" fillId="3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176" fontId="8" fillId="0" borderId="2" xfId="0" applyNumberFormat="1" applyFont="1" applyFill="1" applyBorder="1" applyAlignment="1">
      <alignment vertical="center"/>
    </xf>
    <xf numFmtId="4" fontId="9" fillId="3" borderId="3" xfId="0" applyNumberFormat="1" applyFont="1" applyFill="1" applyBorder="1" applyAlignment="1">
      <alignment horizontal="right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vertical="center" wrapText="1"/>
    </xf>
    <xf numFmtId="4" fontId="7" fillId="0" borderId="4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5"/>
  <sheetViews>
    <sheetView topLeftCell="A4" workbookViewId="0">
      <selection activeCell="D22" sqref="D22"/>
    </sheetView>
  </sheetViews>
  <sheetFormatPr defaultColWidth="10" defaultRowHeight="13.5" outlineLevelCol="3"/>
  <cols>
    <col min="1" max="1" width="25.7833333333333" customWidth="1"/>
    <col min="2" max="2" width="16.4083333333333" customWidth="1"/>
    <col min="3" max="3" width="36.775" customWidth="1"/>
    <col min="4" max="4" width="16.4083333333333" customWidth="1"/>
    <col min="5" max="5" width="9.76666666666667" customWidth="1"/>
  </cols>
  <sheetData>
    <row r="1" ht="21.55" customHeight="1" spans="1:4">
      <c r="A1" s="1"/>
      <c r="B1" s="1"/>
      <c r="C1" s="1"/>
      <c r="D1" s="1"/>
    </row>
    <row r="2" ht="34.5" customHeight="1" spans="1:4">
      <c r="A2" s="2" t="s">
        <v>0</v>
      </c>
      <c r="B2" s="2"/>
      <c r="C2" s="2"/>
      <c r="D2" s="2"/>
    </row>
    <row r="3" ht="33.6" customHeight="1" spans="1:4">
      <c r="A3" s="44" t="s">
        <v>1</v>
      </c>
      <c r="B3" s="44"/>
      <c r="C3" s="44"/>
      <c r="D3" s="44"/>
    </row>
    <row r="4" ht="22.4" customHeight="1" spans="4:4">
      <c r="D4" s="30" t="s">
        <v>2</v>
      </c>
    </row>
    <row r="5" ht="28.45" customHeight="1" spans="1:4">
      <c r="A5" s="45" t="s">
        <v>3</v>
      </c>
      <c r="B5" s="45"/>
      <c r="C5" s="45" t="s">
        <v>4</v>
      </c>
      <c r="D5" s="45"/>
    </row>
    <row r="6" ht="31.05" customHeight="1" spans="1:4">
      <c r="A6" s="46" t="s">
        <v>5</v>
      </c>
      <c r="B6" s="46" t="s">
        <v>6</v>
      </c>
      <c r="C6" s="46" t="s">
        <v>5</v>
      </c>
      <c r="D6" s="46" t="s">
        <v>6</v>
      </c>
    </row>
    <row r="7" ht="16.25" customHeight="1" spans="1:4">
      <c r="A7" s="31" t="s">
        <v>7</v>
      </c>
      <c r="B7" s="32">
        <v>17787.63</v>
      </c>
      <c r="C7" s="31" t="s">
        <v>8</v>
      </c>
      <c r="D7" s="32">
        <v>4250.63</v>
      </c>
    </row>
    <row r="8" ht="16.25" customHeight="1" spans="1:4">
      <c r="A8" s="31" t="s">
        <v>9</v>
      </c>
      <c r="B8" s="32">
        <v>8131</v>
      </c>
      <c r="C8" s="31" t="s">
        <v>10</v>
      </c>
      <c r="D8" s="32">
        <v>0</v>
      </c>
    </row>
    <row r="9" ht="16.25" customHeight="1" spans="1:4">
      <c r="A9" s="31" t="s">
        <v>11</v>
      </c>
      <c r="B9" s="34"/>
      <c r="C9" s="31" t="s">
        <v>12</v>
      </c>
      <c r="D9" s="32">
        <v>15</v>
      </c>
    </row>
    <row r="10" ht="16.25" customHeight="1" spans="1:4">
      <c r="A10" s="31" t="s">
        <v>13</v>
      </c>
      <c r="B10" s="34"/>
      <c r="C10" s="31" t="s">
        <v>14</v>
      </c>
      <c r="D10" s="32">
        <v>230</v>
      </c>
    </row>
    <row r="11" ht="16.25" customHeight="1" spans="1:4">
      <c r="A11" s="31" t="s">
        <v>15</v>
      </c>
      <c r="B11" s="34"/>
      <c r="C11" s="31" t="s">
        <v>16</v>
      </c>
      <c r="D11" s="32">
        <v>170</v>
      </c>
    </row>
    <row r="12" ht="16.25" customHeight="1" spans="1:4">
      <c r="A12" s="31" t="s">
        <v>17</v>
      </c>
      <c r="B12" s="34"/>
      <c r="C12" s="31" t="s">
        <v>18</v>
      </c>
      <c r="D12" s="47">
        <v>85</v>
      </c>
    </row>
    <row r="13" ht="16.25" customHeight="1" spans="1:4">
      <c r="A13" s="31" t="s">
        <v>19</v>
      </c>
      <c r="B13" s="34"/>
      <c r="C13" s="31" t="s">
        <v>20</v>
      </c>
      <c r="D13" s="32">
        <v>750</v>
      </c>
    </row>
    <row r="14" ht="16.25" customHeight="1" spans="1:4">
      <c r="A14" s="31"/>
      <c r="B14" s="31"/>
      <c r="C14" s="31" t="s">
        <v>21</v>
      </c>
      <c r="D14" s="32">
        <v>980</v>
      </c>
    </row>
    <row r="15" ht="16.25" customHeight="1" spans="1:4">
      <c r="A15" s="31"/>
      <c r="B15" s="31"/>
      <c r="C15" s="31" t="s">
        <v>22</v>
      </c>
      <c r="D15" s="32">
        <v>0</v>
      </c>
    </row>
    <row r="16" ht="16.25" customHeight="1" spans="1:4">
      <c r="A16" s="31"/>
      <c r="B16" s="31"/>
      <c r="C16" s="31" t="s">
        <v>23</v>
      </c>
      <c r="D16" s="32">
        <v>510</v>
      </c>
    </row>
    <row r="17" ht="16.25" customHeight="1" spans="1:4">
      <c r="A17" s="31"/>
      <c r="B17" s="31"/>
      <c r="C17" s="31" t="s">
        <v>24</v>
      </c>
      <c r="D17" s="32">
        <v>1050</v>
      </c>
    </row>
    <row r="18" ht="16.25" customHeight="1" spans="1:4">
      <c r="A18" s="31"/>
      <c r="B18" s="31"/>
      <c r="C18" s="31" t="s">
        <v>25</v>
      </c>
      <c r="D18" s="32">
        <v>4358</v>
      </c>
    </row>
    <row r="19" ht="16.25" customHeight="1" spans="1:4">
      <c r="A19" s="31"/>
      <c r="B19" s="31"/>
      <c r="C19" s="31" t="s">
        <v>26</v>
      </c>
      <c r="D19" s="32">
        <v>12910</v>
      </c>
    </row>
    <row r="20" ht="16.25" customHeight="1" spans="1:4">
      <c r="A20" s="31"/>
      <c r="B20" s="31"/>
      <c r="C20" s="31" t="s">
        <v>27</v>
      </c>
      <c r="D20" s="32">
        <v>70</v>
      </c>
    </row>
    <row r="21" ht="16.25" customHeight="1" spans="1:4">
      <c r="A21" s="31"/>
      <c r="B21" s="31"/>
      <c r="C21" s="31" t="s">
        <v>28</v>
      </c>
      <c r="D21" s="32">
        <v>5</v>
      </c>
    </row>
    <row r="22" ht="16.25" customHeight="1" spans="1:4">
      <c r="A22" s="31"/>
      <c r="B22" s="31"/>
      <c r="C22" s="31" t="s">
        <v>29</v>
      </c>
      <c r="D22" s="32">
        <v>15</v>
      </c>
    </row>
    <row r="23" ht="16.25" customHeight="1" spans="1:4">
      <c r="A23" s="31"/>
      <c r="B23" s="31"/>
      <c r="C23" s="31" t="s">
        <v>30</v>
      </c>
      <c r="D23" s="32">
        <v>0</v>
      </c>
    </row>
    <row r="24" ht="16.25" customHeight="1" spans="1:4">
      <c r="A24" s="31"/>
      <c r="B24" s="31"/>
      <c r="C24" s="31" t="s">
        <v>31</v>
      </c>
      <c r="D24" s="32">
        <v>0</v>
      </c>
    </row>
    <row r="25" ht="16.25" customHeight="1" spans="1:4">
      <c r="A25" s="31"/>
      <c r="B25" s="31"/>
      <c r="C25" s="31" t="s">
        <v>32</v>
      </c>
      <c r="D25" s="32">
        <v>0</v>
      </c>
    </row>
    <row r="26" ht="16.25" customHeight="1" spans="1:4">
      <c r="A26" s="31"/>
      <c r="B26" s="31"/>
      <c r="C26" s="31" t="s">
        <v>33</v>
      </c>
      <c r="D26" s="32">
        <v>260</v>
      </c>
    </row>
    <row r="27" ht="16.25" customHeight="1" spans="1:4">
      <c r="A27" s="31"/>
      <c r="B27" s="31"/>
      <c r="C27" s="31" t="s">
        <v>34</v>
      </c>
      <c r="D27" s="32">
        <v>0</v>
      </c>
    </row>
    <row r="28" ht="16.25" customHeight="1" spans="1:4">
      <c r="A28" s="31"/>
      <c r="B28" s="31"/>
      <c r="C28" s="31" t="s">
        <v>35</v>
      </c>
      <c r="D28" s="32">
        <v>0</v>
      </c>
    </row>
    <row r="29" ht="16.25" customHeight="1" spans="1:4">
      <c r="A29" s="31"/>
      <c r="B29" s="31"/>
      <c r="C29" s="31" t="s">
        <v>36</v>
      </c>
      <c r="D29" s="32">
        <v>60</v>
      </c>
    </row>
    <row r="30" ht="16.25" customHeight="1" spans="1:4">
      <c r="A30" s="31"/>
      <c r="B30" s="31"/>
      <c r="C30" s="31" t="s">
        <v>37</v>
      </c>
      <c r="D30" s="32">
        <v>0</v>
      </c>
    </row>
    <row r="31" ht="16.25" customHeight="1" spans="1:4">
      <c r="A31" s="31"/>
      <c r="B31" s="31"/>
      <c r="C31" s="31" t="s">
        <v>38</v>
      </c>
      <c r="D31" s="32">
        <v>200</v>
      </c>
    </row>
    <row r="32" ht="16.25" customHeight="1" spans="1:4">
      <c r="A32" s="31"/>
      <c r="B32" s="31"/>
      <c r="C32" s="31" t="s">
        <v>39</v>
      </c>
      <c r="D32" s="32">
        <v>0</v>
      </c>
    </row>
    <row r="33" ht="16.25" customHeight="1" spans="1:4">
      <c r="A33" s="31"/>
      <c r="B33" s="31"/>
      <c r="C33" s="31" t="s">
        <v>40</v>
      </c>
      <c r="D33" s="32">
        <v>0</v>
      </c>
    </row>
    <row r="34" ht="16.25" customHeight="1" spans="1:4">
      <c r="A34" s="31"/>
      <c r="B34" s="31"/>
      <c r="C34" s="31" t="s">
        <v>41</v>
      </c>
      <c r="D34" s="32">
        <v>0</v>
      </c>
    </row>
    <row r="35" ht="16.25" customHeight="1" spans="1:4">
      <c r="A35" s="31"/>
      <c r="B35" s="31"/>
      <c r="C35" s="31" t="s">
        <v>42</v>
      </c>
      <c r="D35" s="32">
        <v>0</v>
      </c>
    </row>
    <row r="36" ht="16.25" customHeight="1" spans="1:4">
      <c r="A36" s="31"/>
      <c r="B36" s="31"/>
      <c r="C36" s="31" t="s">
        <v>43</v>
      </c>
      <c r="D36" s="32">
        <v>0</v>
      </c>
    </row>
    <row r="37" ht="16.25" customHeight="1" spans="1:4">
      <c r="A37" s="31"/>
      <c r="B37" s="31"/>
      <c r="C37" s="48"/>
      <c r="D37" s="34"/>
    </row>
    <row r="38" ht="16.25" customHeight="1" spans="1:4">
      <c r="A38" s="31"/>
      <c r="B38" s="31"/>
      <c r="C38" s="31"/>
      <c r="D38" s="34"/>
    </row>
    <row r="39" ht="16.25" customHeight="1" spans="1:4">
      <c r="A39" s="36" t="s">
        <v>44</v>
      </c>
      <c r="B39" s="39">
        <f>SUM(B7:B13)</f>
        <v>25918.63</v>
      </c>
      <c r="C39" s="36" t="s">
        <v>45</v>
      </c>
      <c r="D39" s="41">
        <f>SUM(D7:D38)</f>
        <v>25918.63</v>
      </c>
    </row>
    <row r="40" ht="16.25" customHeight="1" spans="1:4">
      <c r="A40" s="43" t="s">
        <v>46</v>
      </c>
      <c r="B40" s="34"/>
      <c r="C40" s="36" t="s">
        <v>47</v>
      </c>
      <c r="D40" s="41"/>
    </row>
    <row r="41" ht="16.25" customHeight="1" spans="1:4">
      <c r="A41" s="43" t="s">
        <v>48</v>
      </c>
      <c r="B41" s="34"/>
      <c r="C41" s="48"/>
      <c r="D41" s="34"/>
    </row>
    <row r="42" ht="16.25" customHeight="1" spans="1:4">
      <c r="A42" s="43" t="s">
        <v>49</v>
      </c>
      <c r="B42" s="34"/>
      <c r="C42" s="48"/>
      <c r="D42" s="34"/>
    </row>
    <row r="43" ht="16.25" customHeight="1" spans="1:4">
      <c r="A43" s="43" t="s">
        <v>50</v>
      </c>
      <c r="B43" s="34"/>
      <c r="C43" s="31"/>
      <c r="D43" s="34"/>
    </row>
    <row r="44" ht="16.25" customHeight="1" spans="1:4">
      <c r="A44" s="43" t="s">
        <v>51</v>
      </c>
      <c r="B44" s="34"/>
      <c r="C44" s="31"/>
      <c r="D44" s="34"/>
    </row>
    <row r="45" ht="16.25" customHeight="1" spans="1:4">
      <c r="A45" s="36" t="s">
        <v>52</v>
      </c>
      <c r="B45" s="39">
        <f>SUM(B7:B19)</f>
        <v>25918.63</v>
      </c>
      <c r="C45" s="36" t="s">
        <v>53</v>
      </c>
      <c r="D45" s="41">
        <f>SUM(D7:D36)</f>
        <v>25918.63</v>
      </c>
    </row>
  </sheetData>
  <mergeCells count="4">
    <mergeCell ref="A2:D2"/>
    <mergeCell ref="A3:D3"/>
    <mergeCell ref="A5:B5"/>
    <mergeCell ref="C5:D5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workbookViewId="0">
      <selection activeCell="E9" sqref="E9"/>
    </sheetView>
  </sheetViews>
  <sheetFormatPr defaultColWidth="10" defaultRowHeight="13.5"/>
  <cols>
    <col min="1" max="1" width="7.775" customWidth="1"/>
    <col min="2" max="2" width="20.675" customWidth="1"/>
    <col min="3" max="3" width="10.5833333333333" customWidth="1"/>
    <col min="4" max="4" width="9.225" customWidth="1"/>
    <col min="5" max="5" width="8" customWidth="1"/>
    <col min="6" max="11" width="7.18333333333333" customWidth="1"/>
    <col min="12" max="12" width="9.90833333333333" customWidth="1"/>
    <col min="13" max="17" width="7.18333333333333" customWidth="1"/>
    <col min="18" max="20" width="9.76666666666667" customWidth="1"/>
  </cols>
  <sheetData>
    <row r="1" ht="22.8" customHeight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35.85" customHeight="1" spans="1:17">
      <c r="A2" s="2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8.1" customHeight="1" spans="1:17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ht="17.25" customHeight="1" spans="1:17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ht="34.5" customHeight="1" spans="1:17">
      <c r="A5" s="36" t="s">
        <v>55</v>
      </c>
      <c r="B5" s="36"/>
      <c r="C5" s="36" t="s">
        <v>56</v>
      </c>
      <c r="D5" s="36" t="s">
        <v>57</v>
      </c>
      <c r="E5" s="36"/>
      <c r="F5" s="36"/>
      <c r="G5" s="36"/>
      <c r="H5" s="36"/>
      <c r="I5" s="36"/>
      <c r="J5" s="36"/>
      <c r="K5" s="36"/>
      <c r="L5" s="36" t="s">
        <v>58</v>
      </c>
      <c r="M5" s="36"/>
      <c r="N5" s="36"/>
      <c r="O5" s="36"/>
      <c r="P5" s="36"/>
      <c r="Q5" s="36"/>
    </row>
    <row r="6" ht="18.95" customHeight="1" spans="1:17">
      <c r="A6" s="36" t="s">
        <v>59</v>
      </c>
      <c r="B6" s="36" t="s">
        <v>60</v>
      </c>
      <c r="C6" s="36"/>
      <c r="D6" s="36" t="s">
        <v>61</v>
      </c>
      <c r="E6" s="36" t="s">
        <v>62</v>
      </c>
      <c r="F6" s="36" t="s">
        <v>63</v>
      </c>
      <c r="G6" s="36" t="s">
        <v>64</v>
      </c>
      <c r="H6" s="36" t="s">
        <v>65</v>
      </c>
      <c r="I6" s="36" t="s">
        <v>66</v>
      </c>
      <c r="J6" s="36" t="s">
        <v>67</v>
      </c>
      <c r="K6" s="36" t="s">
        <v>68</v>
      </c>
      <c r="L6" s="36" t="s">
        <v>61</v>
      </c>
      <c r="M6" s="36" t="s">
        <v>46</v>
      </c>
      <c r="N6" s="36"/>
      <c r="O6" s="36"/>
      <c r="P6" s="36" t="s">
        <v>69</v>
      </c>
      <c r="Q6" s="36" t="s">
        <v>51</v>
      </c>
    </row>
    <row r="7" ht="28.45" customHeight="1" spans="1:17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 t="s">
        <v>70</v>
      </c>
      <c r="N7" s="36" t="s">
        <v>71</v>
      </c>
      <c r="O7" s="36" t="s">
        <v>72</v>
      </c>
      <c r="P7" s="36"/>
      <c r="Q7" s="36"/>
    </row>
    <row r="8" ht="31.9" customHeight="1" spans="1:17">
      <c r="A8" s="36" t="s">
        <v>73</v>
      </c>
      <c r="B8" s="36"/>
      <c r="C8" s="39">
        <f>D8+L8</f>
        <v>25918.63</v>
      </c>
      <c r="D8" s="39">
        <f>SUM(E8:F8)</f>
        <v>25918.63</v>
      </c>
      <c r="E8" s="32">
        <v>17787.63</v>
      </c>
      <c r="F8" s="40">
        <v>8131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ht="31.05" customHeight="1" spans="1:17">
      <c r="A9" s="42" t="s">
        <v>1</v>
      </c>
      <c r="B9" s="42"/>
      <c r="C9" s="39">
        <f>D9+L9</f>
        <v>25918.63</v>
      </c>
      <c r="D9" s="39">
        <f>SUM(E9:F9)</f>
        <v>25918.63</v>
      </c>
      <c r="E9" s="32">
        <v>17787.63</v>
      </c>
      <c r="F9" s="40">
        <v>8131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ht="26.7" customHeight="1" spans="1:17">
      <c r="A10" s="43" t="s">
        <v>74</v>
      </c>
      <c r="B10" s="43" t="s">
        <v>75</v>
      </c>
      <c r="C10" s="39">
        <f>D10+L10</f>
        <v>25918.63</v>
      </c>
      <c r="D10" s="39">
        <f>SUM(E10:F10)</f>
        <v>25918.63</v>
      </c>
      <c r="E10" s="32">
        <v>17787.63</v>
      </c>
      <c r="F10" s="40">
        <v>8131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</sheetData>
  <mergeCells count="23">
    <mergeCell ref="A2:Q2"/>
    <mergeCell ref="A3:Q3"/>
    <mergeCell ref="A4:Q4"/>
    <mergeCell ref="A5:B5"/>
    <mergeCell ref="D5:K5"/>
    <mergeCell ref="L5:Q5"/>
    <mergeCell ref="M6:O6"/>
    <mergeCell ref="A8:B8"/>
    <mergeCell ref="A9:B9"/>
    <mergeCell ref="A6:A7"/>
    <mergeCell ref="B6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P6:P7"/>
    <mergeCell ref="Q6:Q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C7" sqref="C7"/>
    </sheetView>
  </sheetViews>
  <sheetFormatPr defaultColWidth="10" defaultRowHeight="13.5"/>
  <cols>
    <col min="1" max="1" width="10.0416666666667" customWidth="1"/>
    <col min="2" max="2" width="35.15" customWidth="1"/>
    <col min="3" max="3" width="15.5583333333333" customWidth="1"/>
    <col min="4" max="4" width="12.6666666666667" customWidth="1"/>
    <col min="5" max="5" width="12.75" customWidth="1"/>
    <col min="6" max="6" width="11.5333333333333" customWidth="1"/>
    <col min="7" max="7" width="16.2833333333333" customWidth="1"/>
    <col min="8" max="8" width="13.975" customWidth="1"/>
    <col min="9" max="9" width="15.2" customWidth="1"/>
    <col min="10" max="12" width="9.76666666666667" customWidth="1"/>
  </cols>
  <sheetData>
    <row r="1" ht="22.8" customHeight="1" spans="1:9">
      <c r="A1" s="1"/>
      <c r="B1" s="1"/>
      <c r="C1" s="1"/>
      <c r="D1" s="1"/>
      <c r="E1" s="1"/>
      <c r="F1" s="1"/>
      <c r="G1" s="1"/>
      <c r="H1" s="1"/>
      <c r="I1" s="1"/>
    </row>
    <row r="2" ht="35.85" customHeight="1" spans="1:9">
      <c r="A2" s="2" t="s">
        <v>76</v>
      </c>
      <c r="B2" s="2"/>
      <c r="C2" s="2"/>
      <c r="D2" s="2"/>
      <c r="E2" s="2"/>
      <c r="F2" s="2"/>
      <c r="G2" s="2"/>
      <c r="H2" s="2"/>
      <c r="I2" s="2"/>
    </row>
    <row r="3" ht="26.7" customHeight="1" spans="1:9">
      <c r="A3" s="3" t="s">
        <v>1</v>
      </c>
      <c r="B3" s="3"/>
      <c r="C3" s="3"/>
      <c r="D3" s="3"/>
      <c r="E3" s="3"/>
      <c r="F3" s="3"/>
      <c r="G3" s="3"/>
      <c r="H3" s="3"/>
      <c r="I3" s="3"/>
    </row>
    <row r="4" ht="16.35" customHeight="1" spans="1:9">
      <c r="A4" s="4" t="s">
        <v>2</v>
      </c>
      <c r="B4" s="4"/>
      <c r="C4" s="4"/>
      <c r="D4" s="4"/>
      <c r="E4" s="4"/>
      <c r="F4" s="4"/>
      <c r="G4" s="4"/>
      <c r="H4" s="4"/>
      <c r="I4" s="4"/>
    </row>
    <row r="5" ht="23" customHeight="1" spans="1:9">
      <c r="A5" s="5" t="s">
        <v>55</v>
      </c>
      <c r="B5" s="5"/>
      <c r="C5" s="5" t="s">
        <v>56</v>
      </c>
      <c r="D5" s="5" t="s">
        <v>77</v>
      </c>
      <c r="E5" s="5"/>
      <c r="F5" s="5"/>
      <c r="G5" s="5" t="s">
        <v>78</v>
      </c>
      <c r="H5" s="5"/>
      <c r="I5" s="5"/>
    </row>
    <row r="6" ht="25.3" customHeight="1" spans="1:9">
      <c r="A6" s="5" t="s">
        <v>59</v>
      </c>
      <c r="B6" s="5" t="s">
        <v>60</v>
      </c>
      <c r="C6" s="5"/>
      <c r="D6" s="5" t="s">
        <v>61</v>
      </c>
      <c r="E6" s="5" t="s">
        <v>79</v>
      </c>
      <c r="F6" s="5" t="s">
        <v>80</v>
      </c>
      <c r="G6" s="5" t="s">
        <v>61</v>
      </c>
      <c r="H6" s="5" t="s">
        <v>81</v>
      </c>
      <c r="I6" s="5" t="s">
        <v>82</v>
      </c>
    </row>
    <row r="7" ht="22.8" customHeight="1" spans="1:9">
      <c r="A7" s="5" t="s">
        <v>83</v>
      </c>
      <c r="B7" s="5"/>
      <c r="C7" s="7">
        <f>D7+G7</f>
        <v>25918.625193</v>
      </c>
      <c r="D7" s="7">
        <f>SUM(E7:F7)</f>
        <v>3609.665193</v>
      </c>
      <c r="E7" s="7">
        <v>3442.099433</v>
      </c>
      <c r="F7" s="7">
        <v>167.56576</v>
      </c>
      <c r="G7" s="7">
        <v>22308.96</v>
      </c>
      <c r="H7" s="7">
        <v>0</v>
      </c>
      <c r="I7" s="7">
        <v>22308.96</v>
      </c>
    </row>
    <row r="8" ht="26.05" customHeight="1" spans="1:9">
      <c r="A8" s="37" t="s">
        <v>84</v>
      </c>
      <c r="B8" s="37"/>
      <c r="C8" s="7">
        <f>D8+G8</f>
        <v>25918.625193</v>
      </c>
      <c r="D8" s="7">
        <f>SUM(E8:F8)</f>
        <v>3609.665193</v>
      </c>
      <c r="E8" s="7">
        <v>3442.099433</v>
      </c>
      <c r="F8" s="7">
        <v>167.56576</v>
      </c>
      <c r="G8" s="7">
        <v>22308.96</v>
      </c>
      <c r="H8" s="7">
        <v>0</v>
      </c>
      <c r="I8" s="7">
        <v>22308.96</v>
      </c>
    </row>
    <row r="9" ht="23.25" customHeight="1" spans="1:9">
      <c r="A9" s="38" t="s">
        <v>74</v>
      </c>
      <c r="B9" s="38" t="s">
        <v>85</v>
      </c>
      <c r="C9" s="7">
        <f>D9+G9</f>
        <v>25918.625193</v>
      </c>
      <c r="D9" s="7">
        <f>SUM(E9:F9)</f>
        <v>3609.665193</v>
      </c>
      <c r="E9" s="7">
        <v>3442.099433</v>
      </c>
      <c r="F9" s="7">
        <v>167.56576</v>
      </c>
      <c r="G9" s="7">
        <v>22308.96</v>
      </c>
      <c r="H9" s="7">
        <v>0</v>
      </c>
      <c r="I9" s="7">
        <v>22308.96</v>
      </c>
    </row>
  </sheetData>
  <mergeCells count="9">
    <mergeCell ref="A2:I2"/>
    <mergeCell ref="A3:I3"/>
    <mergeCell ref="A4:I4"/>
    <mergeCell ref="A5:B5"/>
    <mergeCell ref="D5:F5"/>
    <mergeCell ref="G5:I5"/>
    <mergeCell ref="A7:B7"/>
    <mergeCell ref="A8:B8"/>
    <mergeCell ref="C5:C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topLeftCell="A19" workbookViewId="0">
      <selection activeCell="B8" sqref="B8"/>
    </sheetView>
  </sheetViews>
  <sheetFormatPr defaultColWidth="10" defaultRowHeight="13.5" outlineLevelCol="3"/>
  <cols>
    <col min="1" max="1" width="23.2" customWidth="1"/>
    <col min="2" max="2" width="19" customWidth="1"/>
    <col min="3" max="3" width="32.975" customWidth="1"/>
    <col min="4" max="4" width="18.725" customWidth="1"/>
    <col min="5" max="5" width="9.76666666666667" customWidth="1"/>
  </cols>
  <sheetData>
    <row r="1" ht="17.25" customHeight="1" spans="1:4">
      <c r="A1" s="1"/>
      <c r="B1" s="1"/>
      <c r="C1" s="1"/>
      <c r="D1" s="1"/>
    </row>
    <row r="2" ht="60.35" customHeight="1" spans="1:4">
      <c r="A2" s="2" t="s">
        <v>86</v>
      </c>
      <c r="B2" s="2"/>
      <c r="C2" s="2"/>
      <c r="D2" s="2"/>
    </row>
    <row r="3" ht="22.8" customHeight="1" spans="1:4">
      <c r="A3" s="29" t="s">
        <v>1</v>
      </c>
      <c r="B3" s="29"/>
      <c r="C3" s="29"/>
      <c r="D3" s="29"/>
    </row>
    <row r="4" ht="16.35" customHeight="1" spans="1:4">
      <c r="A4" s="30" t="s">
        <v>2</v>
      </c>
      <c r="B4" s="30"/>
      <c r="C4" s="30"/>
      <c r="D4" s="30"/>
    </row>
    <row r="5" ht="19.55" customHeight="1" spans="1:4">
      <c r="A5" s="18" t="s">
        <v>3</v>
      </c>
      <c r="B5" s="18"/>
      <c r="C5" s="18" t="s">
        <v>4</v>
      </c>
      <c r="D5" s="18"/>
    </row>
    <row r="6" ht="19.55" customHeight="1" spans="1:4">
      <c r="A6" s="18" t="s">
        <v>87</v>
      </c>
      <c r="B6" s="18" t="s">
        <v>6</v>
      </c>
      <c r="C6" s="18" t="s">
        <v>87</v>
      </c>
      <c r="D6" s="18" t="s">
        <v>6</v>
      </c>
    </row>
    <row r="7" ht="19.55" customHeight="1" spans="1:4">
      <c r="A7" s="31" t="s">
        <v>88</v>
      </c>
      <c r="B7" s="32"/>
      <c r="C7" s="31" t="s">
        <v>89</v>
      </c>
      <c r="D7" s="33"/>
    </row>
    <row r="8" ht="19.55" customHeight="1" spans="1:4">
      <c r="A8" s="31" t="s">
        <v>90</v>
      </c>
      <c r="B8" s="32">
        <v>15955.63</v>
      </c>
      <c r="C8" s="31" t="s">
        <v>8</v>
      </c>
      <c r="D8" s="32">
        <v>3639.82</v>
      </c>
    </row>
    <row r="9" ht="19.55" customHeight="1" spans="1:4">
      <c r="A9" s="31" t="s">
        <v>91</v>
      </c>
      <c r="B9" s="34">
        <v>1832</v>
      </c>
      <c r="C9" s="31" t="s">
        <v>10</v>
      </c>
      <c r="D9" s="32">
        <v>0</v>
      </c>
    </row>
    <row r="10" ht="19.55" customHeight="1" spans="1:4">
      <c r="A10" s="31" t="s">
        <v>92</v>
      </c>
      <c r="B10" s="34"/>
      <c r="C10" s="31" t="s">
        <v>12</v>
      </c>
      <c r="D10" s="32">
        <v>3.3</v>
      </c>
    </row>
    <row r="11" ht="19.55" customHeight="1" spans="1:4">
      <c r="A11" s="31" t="s">
        <v>93</v>
      </c>
      <c r="B11" s="33"/>
      <c r="C11" s="31" t="s">
        <v>14</v>
      </c>
      <c r="D11" s="32">
        <v>36.84</v>
      </c>
    </row>
    <row r="12" ht="19.55" customHeight="1" spans="1:4">
      <c r="A12" s="31" t="s">
        <v>90</v>
      </c>
      <c r="B12" s="34"/>
      <c r="C12" s="31" t="s">
        <v>16</v>
      </c>
      <c r="D12" s="32">
        <v>20</v>
      </c>
    </row>
    <row r="13" ht="19.55" customHeight="1" spans="1:4">
      <c r="A13" s="31" t="s">
        <v>91</v>
      </c>
      <c r="B13" s="34"/>
      <c r="C13" s="31" t="s">
        <v>18</v>
      </c>
      <c r="D13" s="32">
        <v>68</v>
      </c>
    </row>
    <row r="14" ht="19.55" customHeight="1" spans="1:4">
      <c r="A14" s="31" t="s">
        <v>92</v>
      </c>
      <c r="B14" s="34"/>
      <c r="C14" s="31" t="s">
        <v>20</v>
      </c>
      <c r="D14" s="32">
        <v>457.59</v>
      </c>
    </row>
    <row r="15" ht="19.55" customHeight="1" spans="1:4">
      <c r="A15" s="31"/>
      <c r="B15" s="35"/>
      <c r="C15" s="31" t="s">
        <v>21</v>
      </c>
      <c r="D15" s="32">
        <v>786.43</v>
      </c>
    </row>
    <row r="16" ht="19.55" customHeight="1" spans="1:4">
      <c r="A16" s="31"/>
      <c r="B16" s="35"/>
      <c r="C16" s="31" t="s">
        <v>22</v>
      </c>
      <c r="D16" s="32">
        <v>0</v>
      </c>
    </row>
    <row r="17" ht="19.55" customHeight="1" spans="1:4">
      <c r="A17" s="31"/>
      <c r="B17" s="35"/>
      <c r="C17" s="31" t="s">
        <v>23</v>
      </c>
      <c r="D17" s="32">
        <v>161.07</v>
      </c>
    </row>
    <row r="18" ht="19.55" customHeight="1" spans="1:4">
      <c r="A18" s="31"/>
      <c r="B18" s="35"/>
      <c r="C18" s="31" t="s">
        <v>24</v>
      </c>
      <c r="D18" s="32">
        <v>1047.22</v>
      </c>
    </row>
    <row r="19" ht="19.55" customHeight="1" spans="1:4">
      <c r="A19" s="31"/>
      <c r="B19" s="35"/>
      <c r="C19" s="31" t="s">
        <v>25</v>
      </c>
      <c r="D19" s="32">
        <v>3681.09</v>
      </c>
    </row>
    <row r="20" ht="19.55" customHeight="1" spans="1:4">
      <c r="A20" s="31"/>
      <c r="B20" s="31"/>
      <c r="C20" s="31" t="s">
        <v>26</v>
      </c>
      <c r="D20" s="32">
        <v>7381.9</v>
      </c>
    </row>
    <row r="21" ht="19.55" customHeight="1" spans="1:4">
      <c r="A21" s="31"/>
      <c r="B21" s="31"/>
      <c r="C21" s="31" t="s">
        <v>27</v>
      </c>
      <c r="D21" s="32">
        <v>15</v>
      </c>
    </row>
    <row r="22" ht="19.55" customHeight="1" spans="1:4">
      <c r="A22" s="31"/>
      <c r="B22" s="31"/>
      <c r="C22" s="31" t="s">
        <v>28</v>
      </c>
      <c r="D22" s="32">
        <v>46.2</v>
      </c>
    </row>
    <row r="23" ht="19.55" customHeight="1" spans="1:4">
      <c r="A23" s="31"/>
      <c r="B23" s="31"/>
      <c r="C23" s="31" t="s">
        <v>29</v>
      </c>
      <c r="D23" s="32">
        <v>1.2</v>
      </c>
    </row>
    <row r="24" ht="19.55" customHeight="1" spans="1:4">
      <c r="A24" s="31"/>
      <c r="B24" s="31"/>
      <c r="C24" s="31" t="s">
        <v>30</v>
      </c>
      <c r="D24" s="32">
        <v>0</v>
      </c>
    </row>
    <row r="25" ht="19.55" customHeight="1" spans="1:4">
      <c r="A25" s="31"/>
      <c r="B25" s="31"/>
      <c r="C25" s="31" t="s">
        <v>31</v>
      </c>
      <c r="D25" s="32">
        <v>0</v>
      </c>
    </row>
    <row r="26" ht="19.55" customHeight="1" spans="1:4">
      <c r="A26" s="31"/>
      <c r="B26" s="31"/>
      <c r="C26" s="31" t="s">
        <v>32</v>
      </c>
      <c r="D26" s="32">
        <v>0</v>
      </c>
    </row>
    <row r="27" ht="19.55" customHeight="1" spans="1:4">
      <c r="A27" s="31"/>
      <c r="B27" s="31"/>
      <c r="C27" s="31" t="s">
        <v>33</v>
      </c>
      <c r="D27" s="32">
        <v>229.72</v>
      </c>
    </row>
    <row r="28" ht="19.55" customHeight="1" spans="1:4">
      <c r="A28" s="31"/>
      <c r="B28" s="31"/>
      <c r="C28" s="31" t="s">
        <v>34</v>
      </c>
      <c r="D28" s="32">
        <v>0</v>
      </c>
    </row>
    <row r="29" ht="19.55" customHeight="1" spans="1:4">
      <c r="A29" s="31"/>
      <c r="B29" s="31"/>
      <c r="C29" s="31" t="s">
        <v>35</v>
      </c>
      <c r="D29" s="32">
        <v>0</v>
      </c>
    </row>
    <row r="30" ht="19.55" customHeight="1" spans="1:4">
      <c r="A30" s="31"/>
      <c r="B30" s="31"/>
      <c r="C30" s="31" t="s">
        <v>36</v>
      </c>
      <c r="D30" s="32">
        <v>4</v>
      </c>
    </row>
    <row r="31" ht="19.55" customHeight="1" spans="1:4">
      <c r="A31" s="31"/>
      <c r="B31" s="31"/>
      <c r="C31" s="31" t="s">
        <v>37</v>
      </c>
      <c r="D31" s="32">
        <v>0</v>
      </c>
    </row>
    <row r="32" ht="19.55" customHeight="1" spans="1:4">
      <c r="A32" s="31"/>
      <c r="B32" s="31"/>
      <c r="C32" s="31" t="s">
        <v>38</v>
      </c>
      <c r="D32" s="32">
        <v>208.25</v>
      </c>
    </row>
    <row r="33" ht="19.55" customHeight="1" spans="1:4">
      <c r="A33" s="31"/>
      <c r="B33" s="31"/>
      <c r="C33" s="31" t="s">
        <v>39</v>
      </c>
      <c r="D33" s="32">
        <v>0</v>
      </c>
    </row>
    <row r="34" ht="19.55" customHeight="1" spans="1:4">
      <c r="A34" s="31"/>
      <c r="B34" s="31"/>
      <c r="C34" s="31" t="s">
        <v>40</v>
      </c>
      <c r="D34" s="32">
        <v>0</v>
      </c>
    </row>
    <row r="35" ht="19.55" customHeight="1" spans="1:4">
      <c r="A35" s="31"/>
      <c r="B35" s="31"/>
      <c r="C35" s="31" t="s">
        <v>41</v>
      </c>
      <c r="D35" s="32">
        <v>0</v>
      </c>
    </row>
    <row r="36" ht="19.55" customHeight="1" spans="1:4">
      <c r="A36" s="31"/>
      <c r="B36" s="31"/>
      <c r="C36" s="31" t="s">
        <v>42</v>
      </c>
      <c r="D36" s="32">
        <v>0</v>
      </c>
    </row>
    <row r="37" ht="19.55" customHeight="1" spans="1:4">
      <c r="A37" s="31"/>
      <c r="B37" s="31"/>
      <c r="C37" s="31" t="s">
        <v>43</v>
      </c>
      <c r="D37" s="32">
        <v>0</v>
      </c>
    </row>
    <row r="38" ht="19.55" customHeight="1" spans="1:4">
      <c r="A38" s="31"/>
      <c r="B38" s="31"/>
      <c r="C38" s="31"/>
      <c r="D38" s="31"/>
    </row>
    <row r="39" ht="19.55" customHeight="1" spans="1:4">
      <c r="A39" s="31"/>
      <c r="B39" s="31"/>
      <c r="C39" s="31"/>
      <c r="D39" s="31"/>
    </row>
    <row r="40" ht="19.55" customHeight="1" spans="1:4">
      <c r="A40" s="31"/>
      <c r="B40" s="31"/>
      <c r="C40" s="31" t="s">
        <v>94</v>
      </c>
      <c r="D40" s="34"/>
    </row>
    <row r="41" ht="19.55" customHeight="1" spans="1:4">
      <c r="A41" s="31"/>
      <c r="B41" s="31"/>
      <c r="C41" s="31"/>
      <c r="D41" s="31"/>
    </row>
    <row r="42" ht="19.55" customHeight="1" spans="1:4">
      <c r="A42" s="36" t="s">
        <v>52</v>
      </c>
      <c r="B42" s="33">
        <f>SUM(B7:B41)</f>
        <v>17787.63</v>
      </c>
      <c r="C42" s="36" t="s">
        <v>53</v>
      </c>
      <c r="D42" s="33">
        <f>SUM(D8:D37)</f>
        <v>17787.63</v>
      </c>
    </row>
    <row r="43" ht="16.35" customHeight="1" spans="1:4">
      <c r="A43" s="1"/>
      <c r="B43" s="1"/>
      <c r="C43" s="1"/>
      <c r="D43" s="1"/>
    </row>
  </sheetData>
  <mergeCells count="5">
    <mergeCell ref="A2:D2"/>
    <mergeCell ref="A3:D3"/>
    <mergeCell ref="A4:D4"/>
    <mergeCell ref="A5:B5"/>
    <mergeCell ref="C5:D5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3"/>
  <sheetViews>
    <sheetView tabSelected="1" topLeftCell="A10" workbookViewId="0">
      <selection activeCell="G103" sqref="G103"/>
    </sheetView>
  </sheetViews>
  <sheetFormatPr defaultColWidth="10" defaultRowHeight="13.5" outlineLevelCol="6"/>
  <cols>
    <col min="1" max="1" width="12.2083333333333" customWidth="1"/>
    <col min="2" max="2" width="18.45" customWidth="1"/>
    <col min="3" max="4" width="12.6666666666667" customWidth="1"/>
    <col min="5" max="5" width="12.625" customWidth="1"/>
    <col min="6" max="6" width="11.6666666666667" customWidth="1"/>
    <col min="7" max="7" width="15.2" customWidth="1"/>
    <col min="8" max="8" width="9.76666666666667" customWidth="1"/>
  </cols>
  <sheetData>
    <row r="1" ht="20.7" customHeight="1" spans="1:7">
      <c r="A1" s="1"/>
      <c r="B1" s="1"/>
      <c r="C1" s="1"/>
      <c r="D1" s="1"/>
      <c r="E1" s="1"/>
      <c r="F1" s="1"/>
      <c r="G1" s="1"/>
    </row>
    <row r="2" ht="48.3" customHeight="1" spans="1:7">
      <c r="A2" s="2" t="s">
        <v>95</v>
      </c>
      <c r="B2" s="2"/>
      <c r="C2" s="2"/>
      <c r="D2" s="2"/>
      <c r="E2" s="2"/>
      <c r="F2" s="2"/>
      <c r="G2" s="2"/>
    </row>
    <row r="3" ht="29.3" customHeight="1" spans="1:7">
      <c r="A3" s="3" t="s">
        <v>1</v>
      </c>
      <c r="B3" s="3"/>
      <c r="C3" s="3"/>
      <c r="D3" s="3"/>
      <c r="E3" s="3"/>
      <c r="F3" s="3"/>
      <c r="G3" s="3"/>
    </row>
    <row r="4" ht="16.35" customHeight="1" spans="1:7">
      <c r="A4" s="4" t="s">
        <v>2</v>
      </c>
      <c r="B4" s="4"/>
      <c r="C4" s="4"/>
      <c r="D4" s="4"/>
      <c r="E4" s="4"/>
      <c r="F4" s="4"/>
      <c r="G4" s="4"/>
    </row>
    <row r="5" ht="27.6" customHeight="1" spans="1:7">
      <c r="A5" s="18" t="s">
        <v>96</v>
      </c>
      <c r="B5" s="18" t="s">
        <v>97</v>
      </c>
      <c r="C5" s="18" t="s">
        <v>61</v>
      </c>
      <c r="D5" s="18" t="s">
        <v>77</v>
      </c>
      <c r="E5" s="18"/>
      <c r="F5" s="18"/>
      <c r="G5" s="18" t="s">
        <v>78</v>
      </c>
    </row>
    <row r="6" ht="31.05" customHeight="1" spans="1:7">
      <c r="A6" s="19"/>
      <c r="B6" s="19"/>
      <c r="C6" s="19"/>
      <c r="D6" s="12" t="s">
        <v>70</v>
      </c>
      <c r="E6" s="12" t="s">
        <v>98</v>
      </c>
      <c r="F6" s="12" t="s">
        <v>80</v>
      </c>
      <c r="G6" s="18"/>
    </row>
    <row r="7" ht="40.5" customHeight="1" spans="1:7">
      <c r="A7" s="20">
        <v>2010102</v>
      </c>
      <c r="B7" s="21" t="s">
        <v>99</v>
      </c>
      <c r="C7" s="22">
        <v>39.76856</v>
      </c>
      <c r="D7" s="23">
        <v>39.76856</v>
      </c>
      <c r="E7" s="24"/>
      <c r="F7" s="22">
        <v>39.76856</v>
      </c>
      <c r="G7" s="24">
        <v>0</v>
      </c>
    </row>
    <row r="8" ht="40.5" customHeight="1" spans="1:7">
      <c r="A8" s="20">
        <v>2010108</v>
      </c>
      <c r="B8" s="21" t="s">
        <v>100</v>
      </c>
      <c r="C8" s="22">
        <v>1</v>
      </c>
      <c r="D8" s="23">
        <v>1</v>
      </c>
      <c r="E8" s="24"/>
      <c r="F8" s="22">
        <v>1</v>
      </c>
      <c r="G8" s="24">
        <v>0</v>
      </c>
    </row>
    <row r="9" ht="40.5" customHeight="1" spans="1:7">
      <c r="A9" s="20">
        <v>2010202</v>
      </c>
      <c r="B9" s="21" t="s">
        <v>99</v>
      </c>
      <c r="C9" s="22">
        <v>8</v>
      </c>
      <c r="D9" s="23">
        <v>8</v>
      </c>
      <c r="E9" s="25"/>
      <c r="F9" s="22">
        <v>8</v>
      </c>
      <c r="G9" s="24">
        <v>0</v>
      </c>
    </row>
    <row r="10" ht="40.5" customHeight="1" spans="1:7">
      <c r="A10" s="20">
        <v>2010301</v>
      </c>
      <c r="B10" s="21" t="s">
        <v>101</v>
      </c>
      <c r="C10" s="22">
        <v>2080.1672</v>
      </c>
      <c r="D10" s="23">
        <v>2080.17</v>
      </c>
      <c r="E10" s="22">
        <v>1996.17</v>
      </c>
      <c r="F10" s="25">
        <v>84</v>
      </c>
      <c r="G10" s="24">
        <v>-0.00279999999997926</v>
      </c>
    </row>
    <row r="11" ht="40.5" customHeight="1" spans="1:7">
      <c r="A11" s="20">
        <v>2010302</v>
      </c>
      <c r="B11" s="21" t="s">
        <v>99</v>
      </c>
      <c r="C11" s="22">
        <v>979.365618999999</v>
      </c>
      <c r="D11" s="23">
        <v>157</v>
      </c>
      <c r="E11" s="24">
        <v>157</v>
      </c>
      <c r="F11" s="24"/>
      <c r="G11" s="24">
        <v>822.365618999999</v>
      </c>
    </row>
    <row r="12" ht="40.5" customHeight="1" spans="1:7">
      <c r="A12" s="20">
        <v>2010308</v>
      </c>
      <c r="B12" s="21" t="s">
        <v>102</v>
      </c>
      <c r="C12" s="22">
        <v>80.954872</v>
      </c>
      <c r="D12" s="23">
        <v>0</v>
      </c>
      <c r="E12" s="24"/>
      <c r="F12" s="24"/>
      <c r="G12" s="24">
        <v>80.954872</v>
      </c>
    </row>
    <row r="13" ht="40.5" customHeight="1" spans="1:7">
      <c r="A13" s="20">
        <v>2010399</v>
      </c>
      <c r="B13" s="21" t="s">
        <v>103</v>
      </c>
      <c r="C13" s="22">
        <v>3.124</v>
      </c>
      <c r="D13" s="23">
        <v>0</v>
      </c>
      <c r="E13" s="25"/>
      <c r="F13" s="25"/>
      <c r="G13" s="24">
        <v>3.124</v>
      </c>
    </row>
    <row r="14" ht="40.5" customHeight="1" spans="1:7">
      <c r="A14" s="20">
        <v>2010499</v>
      </c>
      <c r="B14" s="21" t="s">
        <v>104</v>
      </c>
      <c r="C14" s="22">
        <v>60</v>
      </c>
      <c r="D14" s="23">
        <v>0</v>
      </c>
      <c r="E14" s="25"/>
      <c r="F14" s="25"/>
      <c r="G14" s="24">
        <v>60</v>
      </c>
    </row>
    <row r="15" ht="40.5" customHeight="1" spans="1:7">
      <c r="A15" s="20">
        <v>2010502</v>
      </c>
      <c r="B15" s="21" t="s">
        <v>99</v>
      </c>
      <c r="C15" s="22">
        <v>4.64</v>
      </c>
      <c r="D15" s="23">
        <v>0</v>
      </c>
      <c r="E15" s="25"/>
      <c r="F15" s="25"/>
      <c r="G15" s="24">
        <v>4.64</v>
      </c>
    </row>
    <row r="16" ht="40.5" customHeight="1" spans="1:7">
      <c r="A16" s="20">
        <v>2010507</v>
      </c>
      <c r="B16" s="21" t="s">
        <v>105</v>
      </c>
      <c r="C16" s="22">
        <v>24.89277</v>
      </c>
      <c r="D16" s="23">
        <v>0</v>
      </c>
      <c r="E16" s="24"/>
      <c r="F16" s="24"/>
      <c r="G16" s="24">
        <v>24.89277</v>
      </c>
    </row>
    <row r="17" ht="40.5" customHeight="1" spans="1:7">
      <c r="A17" s="20">
        <v>2010602</v>
      </c>
      <c r="B17" s="21" t="s">
        <v>99</v>
      </c>
      <c r="C17" s="22">
        <v>24.2</v>
      </c>
      <c r="D17" s="23">
        <v>0</v>
      </c>
      <c r="E17" s="25"/>
      <c r="F17" s="25"/>
      <c r="G17" s="24">
        <v>24.2</v>
      </c>
    </row>
    <row r="18" ht="40.5" customHeight="1" spans="1:7">
      <c r="A18" s="20">
        <v>2011308</v>
      </c>
      <c r="B18" s="21" t="s">
        <v>106</v>
      </c>
      <c r="C18" s="22">
        <v>30</v>
      </c>
      <c r="D18" s="23">
        <v>0</v>
      </c>
      <c r="E18" s="24"/>
      <c r="F18" s="24"/>
      <c r="G18" s="24">
        <v>30</v>
      </c>
    </row>
    <row r="19" ht="40.5" customHeight="1" spans="1:7">
      <c r="A19" s="20">
        <v>2011399</v>
      </c>
      <c r="B19" s="21" t="s">
        <v>107</v>
      </c>
      <c r="C19" s="22">
        <v>1.5</v>
      </c>
      <c r="D19" s="23">
        <v>0</v>
      </c>
      <c r="E19" s="24"/>
      <c r="F19" s="24"/>
      <c r="G19" s="24">
        <v>1.5</v>
      </c>
    </row>
    <row r="20" ht="40.5" customHeight="1" spans="1:7">
      <c r="A20" s="20">
        <v>2012902</v>
      </c>
      <c r="B20" s="21" t="s">
        <v>99</v>
      </c>
      <c r="C20" s="22">
        <v>5</v>
      </c>
      <c r="D20" s="23">
        <v>0</v>
      </c>
      <c r="E20" s="25"/>
      <c r="F20" s="25"/>
      <c r="G20" s="24">
        <v>5</v>
      </c>
    </row>
    <row r="21" ht="40.5" customHeight="1" spans="1:7">
      <c r="A21" s="20">
        <v>2013105</v>
      </c>
      <c r="B21" s="21" t="s">
        <v>108</v>
      </c>
      <c r="C21" s="22">
        <v>3</v>
      </c>
      <c r="D21" s="23">
        <v>0</v>
      </c>
      <c r="E21" s="24"/>
      <c r="F21" s="24"/>
      <c r="G21" s="24">
        <v>3</v>
      </c>
    </row>
    <row r="22" ht="40.5" customHeight="1" spans="1:7">
      <c r="A22" s="20">
        <v>2013199</v>
      </c>
      <c r="B22" s="21" t="s">
        <v>109</v>
      </c>
      <c r="C22" s="22">
        <v>4</v>
      </c>
      <c r="D22" s="23">
        <v>0</v>
      </c>
      <c r="E22" s="25"/>
      <c r="F22" s="25"/>
      <c r="G22" s="24">
        <v>4</v>
      </c>
    </row>
    <row r="23" ht="40.5" customHeight="1" spans="1:7">
      <c r="A23" s="20">
        <v>2013202</v>
      </c>
      <c r="B23" s="21" t="s">
        <v>99</v>
      </c>
      <c r="C23" s="22">
        <v>99.3809</v>
      </c>
      <c r="D23" s="23">
        <v>0</v>
      </c>
      <c r="E23" s="25"/>
      <c r="F23" s="25"/>
      <c r="G23" s="24">
        <v>99.3809</v>
      </c>
    </row>
    <row r="24" ht="40.5" customHeight="1" spans="1:7">
      <c r="A24" s="20">
        <v>2013299</v>
      </c>
      <c r="B24" s="21" t="s">
        <v>110</v>
      </c>
      <c r="C24" s="22">
        <v>66.8354</v>
      </c>
      <c r="D24" s="23">
        <v>0</v>
      </c>
      <c r="E24" s="24"/>
      <c r="F24" s="24"/>
      <c r="G24" s="24">
        <v>66.8354</v>
      </c>
    </row>
    <row r="25" ht="40.5" customHeight="1" spans="1:7">
      <c r="A25" s="20">
        <v>2013302</v>
      </c>
      <c r="B25" s="21" t="s">
        <v>99</v>
      </c>
      <c r="C25" s="22">
        <v>78.3</v>
      </c>
      <c r="D25" s="23">
        <v>0</v>
      </c>
      <c r="E25" s="24"/>
      <c r="F25" s="24"/>
      <c r="G25" s="24">
        <v>78.3</v>
      </c>
    </row>
    <row r="26" ht="40.5" customHeight="1" spans="1:7">
      <c r="A26" s="20">
        <v>2013402</v>
      </c>
      <c r="B26" s="21" t="s">
        <v>99</v>
      </c>
      <c r="C26" s="22">
        <v>6</v>
      </c>
      <c r="D26" s="23">
        <v>0</v>
      </c>
      <c r="E26" s="25"/>
      <c r="F26" s="25"/>
      <c r="G26" s="24">
        <v>6</v>
      </c>
    </row>
    <row r="27" ht="40.5" customHeight="1" spans="1:7">
      <c r="A27" s="20">
        <v>2013499</v>
      </c>
      <c r="B27" s="21" t="s">
        <v>111</v>
      </c>
      <c r="C27" s="22">
        <v>20</v>
      </c>
      <c r="D27" s="23">
        <v>0</v>
      </c>
      <c r="E27" s="26"/>
      <c r="F27" s="26"/>
      <c r="G27" s="24">
        <v>20</v>
      </c>
    </row>
    <row r="28" ht="40.5" customHeight="1" spans="1:7">
      <c r="A28" s="20">
        <v>2013602</v>
      </c>
      <c r="B28" s="21" t="s">
        <v>99</v>
      </c>
      <c r="C28" s="22">
        <v>11</v>
      </c>
      <c r="D28" s="23">
        <v>0</v>
      </c>
      <c r="E28" s="27"/>
      <c r="F28" s="27"/>
      <c r="G28" s="24">
        <v>11</v>
      </c>
    </row>
    <row r="29" ht="40.5" customHeight="1" spans="1:7">
      <c r="A29" s="20">
        <v>2013816</v>
      </c>
      <c r="B29" s="21" t="s">
        <v>112</v>
      </c>
      <c r="C29" s="22">
        <v>8.7</v>
      </c>
      <c r="D29" s="23">
        <v>0</v>
      </c>
      <c r="E29" s="28"/>
      <c r="F29" s="28"/>
      <c r="G29" s="24">
        <v>8.7</v>
      </c>
    </row>
    <row r="30" ht="40.5" customHeight="1" spans="1:7">
      <c r="A30" s="20">
        <v>2030607</v>
      </c>
      <c r="B30" s="21" t="s">
        <v>113</v>
      </c>
      <c r="C30" s="22">
        <v>3.3</v>
      </c>
      <c r="D30" s="23">
        <v>0</v>
      </c>
      <c r="E30" s="28"/>
      <c r="F30" s="28"/>
      <c r="G30" s="24">
        <v>3.3</v>
      </c>
    </row>
    <row r="31" ht="40.5" customHeight="1" spans="1:7">
      <c r="A31" s="20">
        <v>2040220</v>
      </c>
      <c r="B31" s="21" t="s">
        <v>114</v>
      </c>
      <c r="C31" s="22">
        <v>5.84</v>
      </c>
      <c r="D31" s="23">
        <v>0</v>
      </c>
      <c r="E31" s="28"/>
      <c r="F31" s="28"/>
      <c r="G31" s="24">
        <v>5.84</v>
      </c>
    </row>
    <row r="32" ht="40.5" customHeight="1" spans="1:7">
      <c r="A32" s="20">
        <v>2040605</v>
      </c>
      <c r="B32" s="21" t="s">
        <v>115</v>
      </c>
      <c r="C32" s="22">
        <v>31</v>
      </c>
      <c r="D32" s="23">
        <v>0</v>
      </c>
      <c r="E32" s="28"/>
      <c r="F32" s="28"/>
      <c r="G32" s="24">
        <v>31</v>
      </c>
    </row>
    <row r="33" ht="40.5" customHeight="1" spans="1:7">
      <c r="A33" s="20">
        <v>2060499</v>
      </c>
      <c r="B33" s="21" t="s">
        <v>116</v>
      </c>
      <c r="C33" s="22">
        <v>88</v>
      </c>
      <c r="D33" s="23">
        <v>0</v>
      </c>
      <c r="E33" s="28"/>
      <c r="F33" s="28"/>
      <c r="G33" s="24">
        <v>88</v>
      </c>
    </row>
    <row r="34" ht="40.5" customHeight="1" spans="1:7">
      <c r="A34" s="20">
        <v>2070109</v>
      </c>
      <c r="B34" s="21" t="s">
        <v>117</v>
      </c>
      <c r="C34" s="22">
        <v>84</v>
      </c>
      <c r="D34" s="23">
        <v>0</v>
      </c>
      <c r="E34" s="28"/>
      <c r="F34" s="28"/>
      <c r="G34" s="24">
        <v>84</v>
      </c>
    </row>
    <row r="35" ht="40.5" customHeight="1" spans="1:7">
      <c r="A35" s="20">
        <v>2070111</v>
      </c>
      <c r="B35" s="21" t="s">
        <v>118</v>
      </c>
      <c r="C35" s="22">
        <v>42.592</v>
      </c>
      <c r="D35" s="23">
        <v>0</v>
      </c>
      <c r="E35" s="28"/>
      <c r="F35" s="28"/>
      <c r="G35" s="24">
        <v>42.592</v>
      </c>
    </row>
    <row r="36" ht="40.5" customHeight="1" spans="1:7">
      <c r="A36" s="20">
        <v>2070199</v>
      </c>
      <c r="B36" s="21" t="s">
        <v>119</v>
      </c>
      <c r="C36" s="22">
        <v>63</v>
      </c>
      <c r="D36" s="23">
        <v>0</v>
      </c>
      <c r="E36" s="28"/>
      <c r="F36" s="28"/>
      <c r="G36" s="24">
        <v>63</v>
      </c>
    </row>
    <row r="37" ht="40.5" customHeight="1" spans="1:7">
      <c r="A37" s="20">
        <v>2079903</v>
      </c>
      <c r="B37" s="21" t="s">
        <v>120</v>
      </c>
      <c r="C37" s="22">
        <v>247</v>
      </c>
      <c r="D37" s="23">
        <v>0</v>
      </c>
      <c r="E37" s="28"/>
      <c r="F37" s="28"/>
      <c r="G37" s="24">
        <v>247</v>
      </c>
    </row>
    <row r="38" ht="40.5" customHeight="1" spans="1:7">
      <c r="A38" s="20">
        <v>2079999</v>
      </c>
      <c r="B38" s="21" t="s">
        <v>121</v>
      </c>
      <c r="C38" s="22">
        <v>21</v>
      </c>
      <c r="D38" s="23">
        <v>0</v>
      </c>
      <c r="E38" s="28"/>
      <c r="F38" s="28"/>
      <c r="G38" s="24">
        <v>21</v>
      </c>
    </row>
    <row r="39" ht="40.5" customHeight="1" spans="1:7">
      <c r="A39" s="20">
        <v>2080109</v>
      </c>
      <c r="B39" s="21" t="s">
        <v>122</v>
      </c>
      <c r="C39" s="22">
        <v>9.2514</v>
      </c>
      <c r="D39" s="23">
        <v>0</v>
      </c>
      <c r="E39" s="28"/>
      <c r="F39" s="28"/>
      <c r="G39" s="24">
        <v>9.2514</v>
      </c>
    </row>
    <row r="40" ht="40.5" customHeight="1" spans="1:7">
      <c r="A40" s="20">
        <v>2080208</v>
      </c>
      <c r="B40" s="21" t="s">
        <v>123</v>
      </c>
      <c r="C40" s="22">
        <v>9</v>
      </c>
      <c r="D40" s="23">
        <v>0</v>
      </c>
      <c r="E40" s="28"/>
      <c r="F40" s="28"/>
      <c r="G40" s="24">
        <v>9</v>
      </c>
    </row>
    <row r="41" ht="40.5" customHeight="1" spans="1:7">
      <c r="A41" s="20">
        <v>2080501</v>
      </c>
      <c r="B41" s="21" t="s">
        <v>124</v>
      </c>
      <c r="C41" s="22">
        <v>5.4</v>
      </c>
      <c r="D41" s="23">
        <v>5.4</v>
      </c>
      <c r="E41" s="28">
        <v>5.4</v>
      </c>
      <c r="F41" s="28"/>
      <c r="G41" s="24">
        <v>0</v>
      </c>
    </row>
    <row r="42" ht="40.5" customHeight="1" spans="1:7">
      <c r="A42" s="20">
        <v>2080505</v>
      </c>
      <c r="B42" s="21" t="s">
        <v>125</v>
      </c>
      <c r="C42" s="22">
        <v>163.77</v>
      </c>
      <c r="D42" s="22">
        <v>163.77</v>
      </c>
      <c r="E42" s="22">
        <v>163.77</v>
      </c>
      <c r="F42" s="28"/>
      <c r="G42" s="24">
        <v>0</v>
      </c>
    </row>
    <row r="43" ht="40.5" customHeight="1" spans="1:7">
      <c r="A43" s="20">
        <v>2080506</v>
      </c>
      <c r="B43" s="21" t="s">
        <v>126</v>
      </c>
      <c r="C43" s="22">
        <v>35.564183</v>
      </c>
      <c r="D43" s="23">
        <v>35.564183</v>
      </c>
      <c r="E43" s="22">
        <v>35.564183</v>
      </c>
      <c r="F43" s="28"/>
      <c r="G43" s="24">
        <v>0</v>
      </c>
    </row>
    <row r="44" ht="40.5" customHeight="1" spans="1:7">
      <c r="A44" s="20">
        <v>2080599</v>
      </c>
      <c r="B44" s="21" t="s">
        <v>127</v>
      </c>
      <c r="C44" s="22">
        <v>197.54525</v>
      </c>
      <c r="D44" s="23">
        <v>197.54525</v>
      </c>
      <c r="E44" s="22">
        <v>197.54525</v>
      </c>
      <c r="F44" s="28"/>
      <c r="G44" s="24">
        <v>0</v>
      </c>
    </row>
    <row r="45" ht="40.5" customHeight="1" spans="1:7">
      <c r="A45" s="20">
        <v>2080601</v>
      </c>
      <c r="B45" s="21" t="s">
        <v>128</v>
      </c>
      <c r="C45" s="22">
        <v>5</v>
      </c>
      <c r="D45" s="23">
        <v>0</v>
      </c>
      <c r="E45" s="28"/>
      <c r="F45" s="28"/>
      <c r="G45" s="24">
        <v>5</v>
      </c>
    </row>
    <row r="46" ht="40.5" customHeight="1" spans="1:7">
      <c r="A46" s="20">
        <v>2080701</v>
      </c>
      <c r="B46" s="21" t="s">
        <v>129</v>
      </c>
      <c r="C46" s="22">
        <v>95</v>
      </c>
      <c r="D46" s="23">
        <v>0</v>
      </c>
      <c r="E46" s="28"/>
      <c r="F46" s="28"/>
      <c r="G46" s="24">
        <v>95</v>
      </c>
    </row>
    <row r="47" ht="40.5" customHeight="1" spans="1:7">
      <c r="A47" s="20">
        <v>2080799</v>
      </c>
      <c r="B47" s="21" t="s">
        <v>130</v>
      </c>
      <c r="C47" s="22">
        <v>26</v>
      </c>
      <c r="D47" s="23">
        <v>0</v>
      </c>
      <c r="E47" s="28"/>
      <c r="F47" s="28"/>
      <c r="G47" s="24">
        <v>26</v>
      </c>
    </row>
    <row r="48" ht="40.5" customHeight="1" spans="1:7">
      <c r="A48" s="20">
        <v>2080801</v>
      </c>
      <c r="B48" s="21" t="s">
        <v>131</v>
      </c>
      <c r="C48" s="22">
        <v>34.7972</v>
      </c>
      <c r="D48" s="23">
        <v>34.7972</v>
      </c>
      <c r="E48" s="22"/>
      <c r="F48" s="22">
        <v>34.7972</v>
      </c>
      <c r="G48" s="24">
        <v>0</v>
      </c>
    </row>
    <row r="49" ht="40.5" customHeight="1" spans="1:7">
      <c r="A49" s="20">
        <v>2081002</v>
      </c>
      <c r="B49" s="21" t="s">
        <v>132</v>
      </c>
      <c r="C49" s="22">
        <v>21.5</v>
      </c>
      <c r="D49" s="23">
        <v>0</v>
      </c>
      <c r="E49" s="28"/>
      <c r="F49" s="28"/>
      <c r="G49" s="24">
        <v>21.5</v>
      </c>
    </row>
    <row r="50" ht="40.5" customHeight="1" spans="1:7">
      <c r="A50" s="20">
        <v>2081004</v>
      </c>
      <c r="B50" s="21" t="s">
        <v>133</v>
      </c>
      <c r="C50" s="22">
        <v>2.192</v>
      </c>
      <c r="D50" s="23">
        <v>0</v>
      </c>
      <c r="E50" s="28"/>
      <c r="F50" s="28"/>
      <c r="G50" s="24">
        <v>2.192</v>
      </c>
    </row>
    <row r="51" ht="40.5" customHeight="1" spans="1:7">
      <c r="A51" s="20">
        <v>2081006</v>
      </c>
      <c r="B51" s="21" t="s">
        <v>134</v>
      </c>
      <c r="C51" s="22">
        <v>20.4</v>
      </c>
      <c r="D51" s="23">
        <v>0</v>
      </c>
      <c r="E51" s="28"/>
      <c r="F51" s="28"/>
      <c r="G51" s="24">
        <v>20.4</v>
      </c>
    </row>
    <row r="52" ht="40.5" customHeight="1" spans="1:7">
      <c r="A52" s="20">
        <v>2081199</v>
      </c>
      <c r="B52" s="21" t="s">
        <v>135</v>
      </c>
      <c r="C52" s="22">
        <v>11.02</v>
      </c>
      <c r="D52" s="23">
        <v>0</v>
      </c>
      <c r="E52" s="28"/>
      <c r="F52" s="28"/>
      <c r="G52" s="24">
        <v>11.02</v>
      </c>
    </row>
    <row r="53" ht="40.5" customHeight="1" spans="1:7">
      <c r="A53" s="20">
        <v>2082001</v>
      </c>
      <c r="B53" s="21" t="s">
        <v>136</v>
      </c>
      <c r="C53" s="22">
        <v>17.45</v>
      </c>
      <c r="D53" s="23">
        <v>0</v>
      </c>
      <c r="E53" s="28"/>
      <c r="F53" s="28"/>
      <c r="G53" s="24">
        <v>17.45</v>
      </c>
    </row>
    <row r="54" ht="40.5" customHeight="1" spans="1:7">
      <c r="A54" s="20">
        <v>2082201</v>
      </c>
      <c r="B54" s="21" t="s">
        <v>137</v>
      </c>
      <c r="C54" s="22">
        <v>8</v>
      </c>
      <c r="D54" s="23">
        <v>0</v>
      </c>
      <c r="E54" s="28"/>
      <c r="F54" s="28"/>
      <c r="G54" s="24">
        <v>8</v>
      </c>
    </row>
    <row r="55" ht="40.5" customHeight="1" spans="1:7">
      <c r="A55" s="20">
        <v>2082202</v>
      </c>
      <c r="B55" s="21" t="s">
        <v>138</v>
      </c>
      <c r="C55" s="22">
        <v>9</v>
      </c>
      <c r="D55" s="23">
        <v>0</v>
      </c>
      <c r="E55" s="28"/>
      <c r="F55" s="28"/>
      <c r="G55" s="24">
        <v>9</v>
      </c>
    </row>
    <row r="56" ht="40.5" customHeight="1" spans="1:7">
      <c r="A56" s="20">
        <v>2082502</v>
      </c>
      <c r="B56" s="21" t="s">
        <v>139</v>
      </c>
      <c r="C56" s="22">
        <v>51.8</v>
      </c>
      <c r="D56" s="23">
        <v>0</v>
      </c>
      <c r="E56" s="28"/>
      <c r="F56" s="28"/>
      <c r="G56" s="24">
        <v>51.8</v>
      </c>
    </row>
    <row r="57" ht="40.5" customHeight="1" spans="1:7">
      <c r="A57" s="20">
        <v>2082802</v>
      </c>
      <c r="B57" s="21" t="s">
        <v>99</v>
      </c>
      <c r="C57" s="22">
        <v>0.5</v>
      </c>
      <c r="D57" s="23">
        <v>0</v>
      </c>
      <c r="E57" s="28"/>
      <c r="F57" s="28"/>
      <c r="G57" s="24">
        <v>0.5</v>
      </c>
    </row>
    <row r="58" ht="40.5" customHeight="1" spans="1:7">
      <c r="A58" s="20">
        <v>2082804</v>
      </c>
      <c r="B58" s="21" t="s">
        <v>140</v>
      </c>
      <c r="C58" s="22">
        <v>55.8</v>
      </c>
      <c r="D58" s="23">
        <v>0</v>
      </c>
      <c r="E58" s="28"/>
      <c r="F58" s="28"/>
      <c r="G58" s="24">
        <v>55.8</v>
      </c>
    </row>
    <row r="59" ht="40.5" customHeight="1" spans="1:7">
      <c r="A59" s="20">
        <v>2082899</v>
      </c>
      <c r="B59" s="21" t="s">
        <v>141</v>
      </c>
      <c r="C59" s="22">
        <v>7.44113</v>
      </c>
      <c r="D59" s="23">
        <v>0</v>
      </c>
      <c r="E59" s="28"/>
      <c r="F59" s="28"/>
      <c r="G59" s="24">
        <v>7.44113</v>
      </c>
    </row>
    <row r="60" ht="40.5" customHeight="1" spans="1:7">
      <c r="A60" s="20">
        <v>2100408</v>
      </c>
      <c r="B60" s="21" t="s">
        <v>142</v>
      </c>
      <c r="C60" s="22">
        <v>0.422</v>
      </c>
      <c r="D60" s="23">
        <v>0</v>
      </c>
      <c r="E60" s="28"/>
      <c r="F60" s="28"/>
      <c r="G60" s="24">
        <v>0.422</v>
      </c>
    </row>
    <row r="61" ht="40.5" customHeight="1" spans="1:7">
      <c r="A61" s="20">
        <v>2100409</v>
      </c>
      <c r="B61" s="21" t="s">
        <v>143</v>
      </c>
      <c r="C61" s="22">
        <v>17.05</v>
      </c>
      <c r="D61" s="23">
        <v>0</v>
      </c>
      <c r="E61" s="28"/>
      <c r="F61" s="28"/>
      <c r="G61" s="24">
        <v>17.05</v>
      </c>
    </row>
    <row r="62" ht="40.5" customHeight="1" spans="1:7">
      <c r="A62" s="20">
        <v>2100499</v>
      </c>
      <c r="B62" s="21" t="s">
        <v>144</v>
      </c>
      <c r="C62" s="22">
        <v>16</v>
      </c>
      <c r="D62" s="23">
        <v>0</v>
      </c>
      <c r="E62" s="28"/>
      <c r="F62" s="28"/>
      <c r="G62" s="24">
        <v>16</v>
      </c>
    </row>
    <row r="63" ht="40.5" customHeight="1" spans="1:7">
      <c r="A63" s="20">
        <v>2101101</v>
      </c>
      <c r="B63" s="21" t="s">
        <v>145</v>
      </c>
      <c r="C63" s="22">
        <v>98.9886</v>
      </c>
      <c r="D63" s="23">
        <v>98.9886</v>
      </c>
      <c r="E63" s="22">
        <v>98.9886</v>
      </c>
      <c r="F63" s="28"/>
      <c r="G63" s="24">
        <v>0</v>
      </c>
    </row>
    <row r="64" ht="40.5" customHeight="1" spans="1:7">
      <c r="A64" s="20">
        <v>2101103</v>
      </c>
      <c r="B64" s="21" t="s">
        <v>146</v>
      </c>
      <c r="C64" s="22">
        <v>24.3414</v>
      </c>
      <c r="D64" s="23">
        <v>24.3414</v>
      </c>
      <c r="E64" s="22">
        <v>24.3414</v>
      </c>
      <c r="F64" s="28"/>
      <c r="G64" s="24">
        <v>0</v>
      </c>
    </row>
    <row r="65" ht="40.5" customHeight="1" spans="1:7">
      <c r="A65" s="20">
        <v>2101599</v>
      </c>
      <c r="B65" s="21" t="s">
        <v>147</v>
      </c>
      <c r="C65" s="22">
        <v>4.265</v>
      </c>
      <c r="D65" s="23">
        <v>0</v>
      </c>
      <c r="E65" s="28"/>
      <c r="F65" s="28"/>
      <c r="G65" s="24">
        <v>4.265</v>
      </c>
    </row>
    <row r="66" ht="40.5" customHeight="1" spans="1:7">
      <c r="A66" s="20">
        <v>2110302</v>
      </c>
      <c r="B66" s="21" t="s">
        <v>148</v>
      </c>
      <c r="C66" s="22">
        <v>133</v>
      </c>
      <c r="D66" s="23">
        <v>0</v>
      </c>
      <c r="E66" s="28"/>
      <c r="F66" s="28"/>
      <c r="G66" s="24">
        <v>133</v>
      </c>
    </row>
    <row r="67" ht="40.5" customHeight="1" spans="1:7">
      <c r="A67" s="20">
        <v>2110399</v>
      </c>
      <c r="B67" s="21" t="s">
        <v>149</v>
      </c>
      <c r="C67" s="22">
        <v>3</v>
      </c>
      <c r="D67" s="23">
        <v>0</v>
      </c>
      <c r="E67" s="28"/>
      <c r="F67" s="28"/>
      <c r="G67" s="24">
        <v>3</v>
      </c>
    </row>
    <row r="68" ht="40.5" customHeight="1" spans="1:7">
      <c r="A68" s="20">
        <v>2110401</v>
      </c>
      <c r="B68" s="21" t="s">
        <v>150</v>
      </c>
      <c r="C68" s="22">
        <v>400</v>
      </c>
      <c r="D68" s="23">
        <v>0</v>
      </c>
      <c r="E68" s="28"/>
      <c r="F68" s="28"/>
      <c r="G68" s="24">
        <v>400</v>
      </c>
    </row>
    <row r="69" ht="40.5" customHeight="1" spans="1:7">
      <c r="A69" s="20">
        <v>2110402</v>
      </c>
      <c r="B69" s="21" t="s">
        <v>151</v>
      </c>
      <c r="C69" s="22">
        <v>299.2186</v>
      </c>
      <c r="D69" s="23">
        <v>0</v>
      </c>
      <c r="E69" s="28"/>
      <c r="F69" s="28"/>
      <c r="G69" s="24">
        <v>299.2186</v>
      </c>
    </row>
    <row r="70" ht="40.5" customHeight="1" spans="1:7">
      <c r="A70" s="20">
        <v>2111001</v>
      </c>
      <c r="B70" s="21" t="s">
        <v>152</v>
      </c>
      <c r="C70" s="22">
        <v>180</v>
      </c>
      <c r="D70" s="23">
        <v>0</v>
      </c>
      <c r="E70" s="28"/>
      <c r="F70" s="28"/>
      <c r="G70" s="24">
        <v>180</v>
      </c>
    </row>
    <row r="71" ht="40.5" customHeight="1" spans="1:7">
      <c r="A71" s="20">
        <v>2119999</v>
      </c>
      <c r="B71" s="21" t="s">
        <v>153</v>
      </c>
      <c r="C71" s="22">
        <v>32</v>
      </c>
      <c r="D71" s="23">
        <v>0</v>
      </c>
      <c r="E71" s="28"/>
      <c r="F71" s="28"/>
      <c r="G71" s="24">
        <v>32</v>
      </c>
    </row>
    <row r="72" ht="40.5" customHeight="1" spans="1:7">
      <c r="A72" s="20">
        <v>2120199</v>
      </c>
      <c r="B72" s="21" t="s">
        <v>154</v>
      </c>
      <c r="C72" s="22">
        <v>293</v>
      </c>
      <c r="D72" s="23">
        <v>0</v>
      </c>
      <c r="E72" s="28"/>
      <c r="F72" s="28"/>
      <c r="G72" s="24">
        <v>293</v>
      </c>
    </row>
    <row r="73" ht="40.5" customHeight="1" spans="1:7">
      <c r="A73" s="20">
        <v>2120399</v>
      </c>
      <c r="B73" s="21" t="s">
        <v>155</v>
      </c>
      <c r="C73" s="22">
        <v>721</v>
      </c>
      <c r="D73" s="23">
        <v>0</v>
      </c>
      <c r="E73" s="28"/>
      <c r="F73" s="28"/>
      <c r="G73" s="24">
        <v>721</v>
      </c>
    </row>
    <row r="74" ht="40.5" customHeight="1" spans="1:7">
      <c r="A74" s="20">
        <v>2120501</v>
      </c>
      <c r="B74" s="21" t="s">
        <v>156</v>
      </c>
      <c r="C74" s="22">
        <v>511.76</v>
      </c>
      <c r="D74" s="23">
        <v>0</v>
      </c>
      <c r="E74" s="28"/>
      <c r="F74" s="28"/>
      <c r="G74" s="24">
        <v>511.76</v>
      </c>
    </row>
    <row r="75" ht="40.5" customHeight="1" spans="1:7">
      <c r="A75" s="20">
        <v>2120802</v>
      </c>
      <c r="B75" s="21" t="s">
        <v>157</v>
      </c>
      <c r="C75" s="22">
        <v>1711.96834</v>
      </c>
      <c r="D75" s="23">
        <v>0</v>
      </c>
      <c r="E75" s="28"/>
      <c r="F75" s="28"/>
      <c r="G75" s="24">
        <v>1711.96834</v>
      </c>
    </row>
    <row r="76" ht="40.5" customHeight="1" spans="1:7">
      <c r="A76" s="20">
        <v>2121002</v>
      </c>
      <c r="B76" s="21" t="s">
        <v>157</v>
      </c>
      <c r="C76" s="22">
        <v>129</v>
      </c>
      <c r="D76" s="23">
        <v>0</v>
      </c>
      <c r="E76" s="28"/>
      <c r="F76" s="28"/>
      <c r="G76" s="24">
        <v>129</v>
      </c>
    </row>
    <row r="77" ht="40.5" customHeight="1" spans="1:7">
      <c r="A77" s="20">
        <v>2121399</v>
      </c>
      <c r="B77" s="21" t="s">
        <v>158</v>
      </c>
      <c r="C77" s="22">
        <v>314.3592</v>
      </c>
      <c r="D77" s="23">
        <v>0</v>
      </c>
      <c r="E77" s="28"/>
      <c r="F77" s="28"/>
      <c r="G77" s="24">
        <v>314.3592</v>
      </c>
    </row>
    <row r="78" ht="40.5" customHeight="1" spans="1:7">
      <c r="A78" s="20">
        <v>2130108</v>
      </c>
      <c r="B78" s="21" t="s">
        <v>159</v>
      </c>
      <c r="C78" s="22">
        <v>50.6184</v>
      </c>
      <c r="D78" s="23">
        <v>0</v>
      </c>
      <c r="E78" s="28"/>
      <c r="F78" s="28"/>
      <c r="G78" s="24">
        <v>50.6184</v>
      </c>
    </row>
    <row r="79" ht="40.5" customHeight="1" spans="1:7">
      <c r="A79" s="20">
        <v>2130122</v>
      </c>
      <c r="B79" s="21" t="s">
        <v>160</v>
      </c>
      <c r="C79" s="22">
        <v>112.9903</v>
      </c>
      <c r="D79" s="23">
        <v>0</v>
      </c>
      <c r="E79" s="28"/>
      <c r="F79" s="28"/>
      <c r="G79" s="24">
        <v>112.9903</v>
      </c>
    </row>
    <row r="80" ht="40.5" customHeight="1" spans="1:7">
      <c r="A80" s="20">
        <v>2130124</v>
      </c>
      <c r="B80" s="21" t="s">
        <v>161</v>
      </c>
      <c r="C80" s="22">
        <v>155.7</v>
      </c>
      <c r="D80" s="23">
        <v>0</v>
      </c>
      <c r="E80" s="28"/>
      <c r="F80" s="28"/>
      <c r="G80" s="24">
        <v>155.7</v>
      </c>
    </row>
    <row r="81" ht="40.5" customHeight="1" spans="1:7">
      <c r="A81" s="20">
        <v>2130126</v>
      </c>
      <c r="B81" s="21" t="s">
        <v>162</v>
      </c>
      <c r="C81" s="22">
        <v>345.98</v>
      </c>
      <c r="D81" s="23">
        <v>0</v>
      </c>
      <c r="E81" s="28"/>
      <c r="F81" s="28"/>
      <c r="G81" s="24">
        <v>345.98</v>
      </c>
    </row>
    <row r="82" ht="40.5" customHeight="1" spans="1:7">
      <c r="A82" s="20">
        <v>2130142</v>
      </c>
      <c r="B82" s="21" t="s">
        <v>163</v>
      </c>
      <c r="C82" s="22">
        <v>710.32</v>
      </c>
      <c r="D82" s="23">
        <v>0</v>
      </c>
      <c r="E82" s="28"/>
      <c r="F82" s="28"/>
      <c r="G82" s="24">
        <v>710.32</v>
      </c>
    </row>
    <row r="83" ht="40.5" customHeight="1" spans="1:7">
      <c r="A83" s="20">
        <v>2130199</v>
      </c>
      <c r="B83" s="21" t="s">
        <v>164</v>
      </c>
      <c r="C83" s="22">
        <v>2023.88674</v>
      </c>
      <c r="D83" s="23">
        <v>0</v>
      </c>
      <c r="E83" s="28"/>
      <c r="F83" s="28"/>
      <c r="G83" s="24">
        <v>2023.88674</v>
      </c>
    </row>
    <row r="84" ht="40.5" customHeight="1" spans="1:7">
      <c r="A84" s="20">
        <v>2130207</v>
      </c>
      <c r="B84" s="21" t="s">
        <v>165</v>
      </c>
      <c r="C84" s="22">
        <v>10</v>
      </c>
      <c r="D84" s="23">
        <v>0</v>
      </c>
      <c r="E84" s="28"/>
      <c r="F84" s="28"/>
      <c r="G84" s="24">
        <v>10</v>
      </c>
    </row>
    <row r="85" ht="40.5" customHeight="1" spans="1:7">
      <c r="A85" s="20">
        <v>2130305</v>
      </c>
      <c r="B85" s="21" t="s">
        <v>166</v>
      </c>
      <c r="C85" s="22">
        <v>15</v>
      </c>
      <c r="D85" s="23">
        <v>0</v>
      </c>
      <c r="E85" s="28"/>
      <c r="F85" s="28"/>
      <c r="G85" s="24">
        <v>15</v>
      </c>
    </row>
    <row r="86" ht="40.5" customHeight="1" spans="1:7">
      <c r="A86" s="20">
        <v>2130306</v>
      </c>
      <c r="B86" s="21" t="s">
        <v>167</v>
      </c>
      <c r="C86" s="22">
        <v>10</v>
      </c>
      <c r="D86" s="23">
        <v>0</v>
      </c>
      <c r="E86" s="28"/>
      <c r="F86" s="28"/>
      <c r="G86" s="24">
        <v>10</v>
      </c>
    </row>
    <row r="87" ht="40.5" customHeight="1" spans="1:7">
      <c r="A87" s="20">
        <v>2130311</v>
      </c>
      <c r="B87" s="21" t="s">
        <v>168</v>
      </c>
      <c r="C87" s="22">
        <v>2.5</v>
      </c>
      <c r="D87" s="23">
        <v>0</v>
      </c>
      <c r="E87" s="28"/>
      <c r="F87" s="28"/>
      <c r="G87" s="24">
        <v>2.5</v>
      </c>
    </row>
    <row r="88" ht="40.5" customHeight="1" spans="1:7">
      <c r="A88" s="20">
        <v>2130314</v>
      </c>
      <c r="B88" s="21" t="s">
        <v>169</v>
      </c>
      <c r="C88" s="22">
        <v>66.234734</v>
      </c>
      <c r="D88" s="23">
        <v>0</v>
      </c>
      <c r="E88" s="28"/>
      <c r="F88" s="28"/>
      <c r="G88" s="24">
        <v>66.234734</v>
      </c>
    </row>
    <row r="89" ht="40.5" customHeight="1" spans="1:7">
      <c r="A89" s="20">
        <v>2130316</v>
      </c>
      <c r="B89" s="21" t="s">
        <v>170</v>
      </c>
      <c r="C89" s="22">
        <v>19.5</v>
      </c>
      <c r="D89" s="23">
        <v>0</v>
      </c>
      <c r="E89" s="28"/>
      <c r="F89" s="28"/>
      <c r="G89" s="24">
        <v>19.5</v>
      </c>
    </row>
    <row r="90" ht="40.5" customHeight="1" spans="1:7">
      <c r="A90" s="20">
        <v>2130399</v>
      </c>
      <c r="B90" s="21" t="s">
        <v>171</v>
      </c>
      <c r="C90" s="22">
        <v>286</v>
      </c>
      <c r="D90" s="23">
        <v>0</v>
      </c>
      <c r="E90" s="28"/>
      <c r="F90" s="28"/>
      <c r="G90" s="24">
        <v>286</v>
      </c>
    </row>
    <row r="91" ht="40.5" customHeight="1" spans="1:7">
      <c r="A91" s="20">
        <v>2130599</v>
      </c>
      <c r="B91" s="21" t="s">
        <v>172</v>
      </c>
      <c r="C91" s="22">
        <v>351.65</v>
      </c>
      <c r="D91" s="23">
        <v>0</v>
      </c>
      <c r="E91" s="28"/>
      <c r="F91" s="28"/>
      <c r="G91" s="24">
        <v>351.65</v>
      </c>
    </row>
    <row r="92" ht="40.5" customHeight="1" spans="1:7">
      <c r="A92" s="20">
        <v>2130701</v>
      </c>
      <c r="B92" s="21" t="s">
        <v>173</v>
      </c>
      <c r="C92" s="22">
        <v>94.658</v>
      </c>
      <c r="D92" s="23">
        <v>0</v>
      </c>
      <c r="E92" s="28"/>
      <c r="F92" s="28"/>
      <c r="G92" s="24">
        <v>94.658</v>
      </c>
    </row>
    <row r="93" ht="40.5" customHeight="1" spans="1:7">
      <c r="A93" s="20">
        <v>2130705</v>
      </c>
      <c r="B93" s="21" t="s">
        <v>174</v>
      </c>
      <c r="C93" s="22">
        <v>875.6196</v>
      </c>
      <c r="D93" s="23">
        <v>533.6</v>
      </c>
      <c r="E93" s="28">
        <v>533.6</v>
      </c>
      <c r="F93" s="28"/>
      <c r="G93" s="24">
        <v>342.0196</v>
      </c>
    </row>
    <row r="94" ht="40.5" customHeight="1" spans="1:7">
      <c r="A94" s="20">
        <v>2130706</v>
      </c>
      <c r="B94" s="21" t="s">
        <v>175</v>
      </c>
      <c r="C94" s="22">
        <v>13</v>
      </c>
      <c r="D94" s="23">
        <v>0</v>
      </c>
      <c r="E94" s="28"/>
      <c r="F94" s="28"/>
      <c r="G94" s="24">
        <v>13</v>
      </c>
    </row>
    <row r="95" ht="40.5" customHeight="1" spans="1:7">
      <c r="A95" s="20">
        <v>2139999</v>
      </c>
      <c r="B95" s="21" t="s">
        <v>176</v>
      </c>
      <c r="C95" s="22">
        <v>476.24</v>
      </c>
      <c r="D95" s="23">
        <v>0</v>
      </c>
      <c r="E95" s="28"/>
      <c r="F95" s="28"/>
      <c r="G95" s="24">
        <v>476.24</v>
      </c>
    </row>
    <row r="96" ht="40.5" customHeight="1" spans="1:7">
      <c r="A96" s="20">
        <v>2140104</v>
      </c>
      <c r="B96" s="21" t="s">
        <v>177</v>
      </c>
      <c r="C96" s="22">
        <v>15</v>
      </c>
      <c r="D96" s="23">
        <v>0</v>
      </c>
      <c r="E96" s="28"/>
      <c r="F96" s="28"/>
      <c r="G96" s="24">
        <v>15</v>
      </c>
    </row>
    <row r="97" ht="40.5" customHeight="1" spans="1:7">
      <c r="A97" s="20">
        <v>2150502</v>
      </c>
      <c r="B97" s="21" t="s">
        <v>99</v>
      </c>
      <c r="C97" s="22">
        <v>46.2</v>
      </c>
      <c r="D97" s="23">
        <v>0</v>
      </c>
      <c r="E97" s="28"/>
      <c r="F97" s="28"/>
      <c r="G97" s="24">
        <v>46.2</v>
      </c>
    </row>
    <row r="98" ht="40.5" customHeight="1" spans="1:7">
      <c r="A98" s="20">
        <v>2160299</v>
      </c>
      <c r="B98" s="21" t="s">
        <v>178</v>
      </c>
      <c r="C98" s="22">
        <v>1.2</v>
      </c>
      <c r="D98" s="23">
        <v>0</v>
      </c>
      <c r="E98" s="28"/>
      <c r="F98" s="28"/>
      <c r="G98" s="24">
        <v>1.2</v>
      </c>
    </row>
    <row r="99" ht="40.5" customHeight="1" spans="1:7">
      <c r="A99" s="20">
        <v>2210201</v>
      </c>
      <c r="B99" s="21" t="s">
        <v>179</v>
      </c>
      <c r="C99" s="22">
        <v>229.72</v>
      </c>
      <c r="D99" s="23">
        <v>229.72</v>
      </c>
      <c r="E99" s="22">
        <v>229.72</v>
      </c>
      <c r="F99" s="28"/>
      <c r="G99" s="24">
        <v>0</v>
      </c>
    </row>
    <row r="100" ht="40.5" customHeight="1" spans="1:7">
      <c r="A100" s="20">
        <v>2240104</v>
      </c>
      <c r="B100" s="21" t="s">
        <v>180</v>
      </c>
      <c r="C100" s="22">
        <v>4</v>
      </c>
      <c r="D100" s="23">
        <v>0</v>
      </c>
      <c r="E100" s="28"/>
      <c r="F100" s="28"/>
      <c r="G100" s="24">
        <v>4</v>
      </c>
    </row>
    <row r="101" ht="40.5" customHeight="1" spans="1:7">
      <c r="A101" s="20">
        <v>2296002</v>
      </c>
      <c r="B101" s="21" t="s">
        <v>181</v>
      </c>
      <c r="C101" s="22">
        <v>137.250765</v>
      </c>
      <c r="D101" s="23">
        <v>0</v>
      </c>
      <c r="E101" s="28"/>
      <c r="F101" s="28"/>
      <c r="G101" s="24">
        <v>137.250765</v>
      </c>
    </row>
    <row r="102" ht="40.5" customHeight="1" spans="1:7">
      <c r="A102" s="20">
        <v>2296003</v>
      </c>
      <c r="B102" s="21" t="s">
        <v>182</v>
      </c>
      <c r="C102" s="22">
        <v>1</v>
      </c>
      <c r="D102" s="23">
        <v>0</v>
      </c>
      <c r="E102" s="28"/>
      <c r="F102" s="28"/>
      <c r="G102" s="24">
        <v>1</v>
      </c>
    </row>
    <row r="103" ht="40.5" customHeight="1" spans="1:7">
      <c r="A103" s="18" t="s">
        <v>183</v>
      </c>
      <c r="B103" s="18"/>
      <c r="C103" s="17">
        <f>SUM(C7:C102)</f>
        <v>15955.634163</v>
      </c>
      <c r="D103" s="17">
        <f>SUM(D7:D102)</f>
        <v>3609.665193</v>
      </c>
      <c r="E103" s="17">
        <f>SUM(E7:E102)</f>
        <v>3442.099433</v>
      </c>
      <c r="F103" s="17">
        <f>SUM(F7:F102)</f>
        <v>167.56576</v>
      </c>
      <c r="G103" s="17">
        <f>SUM(G7:G102)</f>
        <v>12345.96897</v>
      </c>
    </row>
  </sheetData>
  <mergeCells count="6">
    <mergeCell ref="A2:G2"/>
    <mergeCell ref="A3:G3"/>
    <mergeCell ref="A4:G4"/>
    <mergeCell ref="D5:F5"/>
    <mergeCell ref="A103:B103"/>
    <mergeCell ref="G5:G6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topLeftCell="A7" workbookViewId="0">
      <selection activeCell="C31" sqref="C31"/>
    </sheetView>
  </sheetViews>
  <sheetFormatPr defaultColWidth="10" defaultRowHeight="13.5" outlineLevelCol="4"/>
  <cols>
    <col min="1" max="1" width="15.3333333333333" customWidth="1"/>
    <col min="2" max="2" width="24.9666666666667" customWidth="1"/>
    <col min="3" max="3" width="15.875" customWidth="1"/>
    <col min="4" max="4" width="16.5583333333333" customWidth="1"/>
    <col min="5" max="5" width="18.05" customWidth="1"/>
    <col min="6" max="6" width="9.76666666666667" customWidth="1"/>
  </cols>
  <sheetData>
    <row r="1" ht="18.95" customHeight="1" spans="1:5">
      <c r="A1" s="1"/>
      <c r="B1" s="1"/>
      <c r="C1" s="1"/>
      <c r="D1" s="1"/>
      <c r="E1" s="1"/>
    </row>
    <row r="2" ht="40.5" customHeight="1" spans="1:5">
      <c r="A2" s="2" t="s">
        <v>184</v>
      </c>
      <c r="B2" s="2"/>
      <c r="C2" s="2"/>
      <c r="D2" s="2"/>
      <c r="E2" s="2"/>
    </row>
    <row r="3" ht="29.3" customHeight="1" spans="1:5">
      <c r="A3" s="3" t="s">
        <v>1</v>
      </c>
      <c r="B3" s="3"/>
      <c r="C3" s="3"/>
      <c r="D3" s="3"/>
      <c r="E3" s="3"/>
    </row>
    <row r="4" ht="16.35" customHeight="1" spans="1:5">
      <c r="A4" s="4" t="s">
        <v>2</v>
      </c>
      <c r="B4" s="4"/>
      <c r="C4" s="4"/>
      <c r="D4" s="4"/>
      <c r="E4" s="4"/>
    </row>
    <row r="5" ht="38.8" customHeight="1" spans="1:5">
      <c r="A5" s="5" t="s">
        <v>185</v>
      </c>
      <c r="B5" s="5"/>
      <c r="C5" s="5" t="s">
        <v>186</v>
      </c>
      <c r="D5" s="5"/>
      <c r="E5" s="5"/>
    </row>
    <row r="6" ht="22.8" customHeight="1" spans="1:5">
      <c r="A6" s="12" t="s">
        <v>96</v>
      </c>
      <c r="B6" s="12" t="s">
        <v>97</v>
      </c>
      <c r="C6" s="12" t="s">
        <v>61</v>
      </c>
      <c r="D6" s="12" t="s">
        <v>98</v>
      </c>
      <c r="E6" s="12" t="s">
        <v>80</v>
      </c>
    </row>
    <row r="7" ht="22.8" customHeight="1" spans="1:5">
      <c r="A7" s="13">
        <v>30101</v>
      </c>
      <c r="B7" s="14" t="s">
        <v>187</v>
      </c>
      <c r="C7" s="15">
        <v>872.52</v>
      </c>
      <c r="D7" s="15">
        <v>872.52</v>
      </c>
      <c r="E7" s="15"/>
    </row>
    <row r="8" ht="22.8" customHeight="1" spans="1:5">
      <c r="A8" s="13">
        <v>30102</v>
      </c>
      <c r="B8" s="14" t="s">
        <v>188</v>
      </c>
      <c r="C8" s="7">
        <v>631.88</v>
      </c>
      <c r="D8" s="7">
        <v>631.88</v>
      </c>
      <c r="E8" s="7"/>
    </row>
    <row r="9" ht="22.8" customHeight="1" spans="1:5">
      <c r="A9" s="13">
        <v>30103</v>
      </c>
      <c r="B9" s="8" t="s">
        <v>189</v>
      </c>
      <c r="C9" s="7">
        <v>650.56</v>
      </c>
      <c r="D9" s="7">
        <v>650.56</v>
      </c>
      <c r="E9" s="7"/>
    </row>
    <row r="10" ht="22.8" customHeight="1" spans="1:5">
      <c r="A10" s="13">
        <v>30107</v>
      </c>
      <c r="B10" s="8" t="s">
        <v>190</v>
      </c>
      <c r="C10" s="7">
        <v>181.44</v>
      </c>
      <c r="D10" s="7">
        <v>181.44</v>
      </c>
      <c r="E10" s="7"/>
    </row>
    <row r="11" ht="22.8" customHeight="1" spans="1:5">
      <c r="A11" s="13">
        <v>30108</v>
      </c>
      <c r="B11" s="8" t="s">
        <v>191</v>
      </c>
      <c r="C11" s="7">
        <v>133</v>
      </c>
      <c r="D11" s="7">
        <v>133</v>
      </c>
      <c r="E11" s="7"/>
    </row>
    <row r="12" ht="22.8" customHeight="1" spans="1:5">
      <c r="A12" s="13">
        <v>30109</v>
      </c>
      <c r="B12" s="8" t="s">
        <v>192</v>
      </c>
      <c r="C12" s="7">
        <v>85</v>
      </c>
      <c r="D12" s="7">
        <v>85</v>
      </c>
      <c r="E12" s="7"/>
    </row>
    <row r="13" ht="22.8" customHeight="1" spans="1:5">
      <c r="A13" s="13">
        <v>30110</v>
      </c>
      <c r="B13" s="8" t="s">
        <v>193</v>
      </c>
      <c r="C13" s="7">
        <v>58</v>
      </c>
      <c r="D13" s="7">
        <v>58</v>
      </c>
      <c r="E13" s="7"/>
    </row>
    <row r="14" ht="22.8" customHeight="1" spans="1:5">
      <c r="A14" s="13">
        <v>30111</v>
      </c>
      <c r="B14" s="8" t="s">
        <v>194</v>
      </c>
      <c r="C14" s="7">
        <v>25</v>
      </c>
      <c r="D14" s="7">
        <v>25</v>
      </c>
      <c r="E14" s="7"/>
    </row>
    <row r="15" ht="22.8" customHeight="1" spans="1:5">
      <c r="A15" s="13">
        <v>30112</v>
      </c>
      <c r="B15" s="8" t="s">
        <v>195</v>
      </c>
      <c r="C15" s="7">
        <v>8.7</v>
      </c>
      <c r="D15" s="7">
        <v>8.7</v>
      </c>
      <c r="E15" s="7"/>
    </row>
    <row r="16" ht="22.8" customHeight="1" spans="1:5">
      <c r="A16" s="13">
        <v>30113</v>
      </c>
      <c r="B16" s="8" t="s">
        <v>179</v>
      </c>
      <c r="C16" s="7">
        <v>200</v>
      </c>
      <c r="D16" s="7">
        <v>200</v>
      </c>
      <c r="E16" s="7"/>
    </row>
    <row r="17" ht="22.8" customHeight="1" spans="1:5">
      <c r="A17" s="13">
        <v>30115</v>
      </c>
      <c r="B17" s="8" t="s">
        <v>196</v>
      </c>
      <c r="C17" s="7">
        <v>336</v>
      </c>
      <c r="D17" s="7">
        <v>336</v>
      </c>
      <c r="E17" s="7"/>
    </row>
    <row r="18" ht="22.8" customHeight="1" spans="1:5">
      <c r="A18" s="13">
        <v>30201</v>
      </c>
      <c r="B18" s="8" t="s">
        <v>197</v>
      </c>
      <c r="C18" s="7">
        <v>20</v>
      </c>
      <c r="D18" s="7"/>
      <c r="E18" s="7">
        <v>20</v>
      </c>
    </row>
    <row r="19" ht="22.8" customHeight="1" spans="1:5">
      <c r="A19" s="13">
        <v>30213</v>
      </c>
      <c r="B19" s="8" t="s">
        <v>198</v>
      </c>
      <c r="C19" s="7">
        <v>15</v>
      </c>
      <c r="D19" s="7"/>
      <c r="E19" s="7">
        <v>15</v>
      </c>
    </row>
    <row r="20" ht="22.8" customHeight="1" spans="1:5">
      <c r="A20" s="13">
        <v>30202</v>
      </c>
      <c r="B20" s="8" t="s">
        <v>199</v>
      </c>
      <c r="C20" s="7">
        <v>20</v>
      </c>
      <c r="D20" s="7"/>
      <c r="E20" s="7">
        <v>20</v>
      </c>
    </row>
    <row r="21" ht="22.8" customHeight="1" spans="1:5">
      <c r="A21" s="13">
        <v>30205</v>
      </c>
      <c r="B21" s="8" t="s">
        <v>200</v>
      </c>
      <c r="C21" s="7">
        <v>1</v>
      </c>
      <c r="D21" s="7"/>
      <c r="E21" s="7">
        <v>1</v>
      </c>
    </row>
    <row r="22" ht="22.8" customHeight="1" spans="1:5">
      <c r="A22" s="13">
        <v>30206</v>
      </c>
      <c r="B22" s="8" t="s">
        <v>201</v>
      </c>
      <c r="C22" s="7">
        <v>30</v>
      </c>
      <c r="D22" s="7"/>
      <c r="E22" s="7">
        <v>30</v>
      </c>
    </row>
    <row r="23" ht="22.8" customHeight="1" spans="1:5">
      <c r="A23" s="13">
        <v>30226</v>
      </c>
      <c r="B23" s="8" t="s">
        <v>202</v>
      </c>
      <c r="C23" s="7">
        <v>10</v>
      </c>
      <c r="D23" s="7"/>
      <c r="E23" s="7">
        <v>10</v>
      </c>
    </row>
    <row r="24" ht="22.8" customHeight="1" spans="1:5">
      <c r="A24" s="13">
        <v>30211</v>
      </c>
      <c r="B24" s="8" t="s">
        <v>203</v>
      </c>
      <c r="C24" s="7">
        <v>5</v>
      </c>
      <c r="D24" s="7"/>
      <c r="E24" s="7">
        <v>5</v>
      </c>
    </row>
    <row r="25" ht="22.8" customHeight="1" spans="1:5">
      <c r="A25" s="13">
        <v>30215</v>
      </c>
      <c r="B25" s="8" t="s">
        <v>204</v>
      </c>
      <c r="C25" s="15">
        <v>12</v>
      </c>
      <c r="D25" s="15"/>
      <c r="E25" s="15">
        <v>12</v>
      </c>
    </row>
    <row r="26" ht="22.8" customHeight="1" spans="1:5">
      <c r="A26" s="13">
        <v>30216</v>
      </c>
      <c r="B26" s="8" t="s">
        <v>205</v>
      </c>
      <c r="C26" s="7">
        <v>15</v>
      </c>
      <c r="D26" s="7"/>
      <c r="E26" s="7">
        <v>15</v>
      </c>
    </row>
    <row r="27" ht="22.8" customHeight="1" spans="1:5">
      <c r="A27" s="13">
        <v>30228</v>
      </c>
      <c r="B27" s="8" t="s">
        <v>206</v>
      </c>
      <c r="C27" s="7">
        <v>24.57</v>
      </c>
      <c r="D27" s="7"/>
      <c r="E27" s="7">
        <v>24.57</v>
      </c>
    </row>
    <row r="28" ht="22.8" customHeight="1" spans="1:5">
      <c r="A28" s="13">
        <v>30239</v>
      </c>
      <c r="B28" s="8" t="s">
        <v>207</v>
      </c>
      <c r="C28" s="7">
        <v>5</v>
      </c>
      <c r="D28" s="7"/>
      <c r="E28" s="7">
        <v>5</v>
      </c>
    </row>
    <row r="29" ht="22.8" customHeight="1" spans="1:5">
      <c r="A29" s="13">
        <v>30299</v>
      </c>
      <c r="B29" s="8" t="s">
        <v>208</v>
      </c>
      <c r="C29" s="7">
        <v>10</v>
      </c>
      <c r="D29" s="7"/>
      <c r="E29" s="7">
        <v>10</v>
      </c>
    </row>
    <row r="30" ht="22.8" customHeight="1" spans="1:5">
      <c r="A30" s="13">
        <v>30302</v>
      </c>
      <c r="B30" s="8" t="s">
        <v>209</v>
      </c>
      <c r="C30" s="15">
        <v>260</v>
      </c>
      <c r="D30" s="15">
        <v>260</v>
      </c>
      <c r="E30" s="15"/>
    </row>
    <row r="31" ht="22.8" customHeight="1" spans="1:5">
      <c r="A31" s="5" t="s">
        <v>210</v>
      </c>
      <c r="B31" s="5"/>
      <c r="C31" s="16">
        <f>SUM(C7:C30)</f>
        <v>3609.67</v>
      </c>
      <c r="D31" s="17">
        <f>SUM(D7:D30)</f>
        <v>3442.1</v>
      </c>
      <c r="E31" s="16">
        <f>SUM(E7:E30)</f>
        <v>167.57</v>
      </c>
    </row>
  </sheetData>
  <mergeCells count="6">
    <mergeCell ref="A2:E2"/>
    <mergeCell ref="A3:E3"/>
    <mergeCell ref="A4:E4"/>
    <mergeCell ref="A5:B5"/>
    <mergeCell ref="C5:E5"/>
    <mergeCell ref="A31:B31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D8" sqref="D8"/>
    </sheetView>
  </sheetViews>
  <sheetFormatPr defaultColWidth="10" defaultRowHeight="13.5" outlineLevelCol="7"/>
  <cols>
    <col min="1" max="1" width="12.35" customWidth="1"/>
    <col min="2" max="2" width="30.2583333333333" customWidth="1"/>
    <col min="3" max="4" width="15.3333333333333" customWidth="1"/>
    <col min="5" max="5" width="13.4833333333333" customWidth="1"/>
    <col min="6" max="6" width="16.2833333333333" customWidth="1"/>
    <col min="7" max="7" width="15.4666666666667" customWidth="1"/>
    <col min="8" max="8" width="13.4833333333333" customWidth="1"/>
    <col min="9" max="9" width="9.76666666666667" customWidth="1"/>
  </cols>
  <sheetData>
    <row r="1" ht="19.8" customHeight="1" spans="1:8">
      <c r="A1" s="1"/>
      <c r="C1" s="1"/>
      <c r="D1" s="1"/>
      <c r="E1" s="1"/>
      <c r="F1" s="1"/>
      <c r="G1" s="1"/>
      <c r="H1" s="1"/>
    </row>
    <row r="2" ht="38.8" customHeight="1" spans="1:8">
      <c r="A2" s="2" t="s">
        <v>211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1</v>
      </c>
      <c r="B3" s="3"/>
      <c r="C3" s="3"/>
      <c r="D3" s="3"/>
      <c r="E3" s="3"/>
      <c r="F3" s="3"/>
      <c r="G3" s="3"/>
      <c r="H3" s="3"/>
    </row>
    <row r="4" ht="15.5" customHeight="1" spans="3:8">
      <c r="C4" s="4" t="s">
        <v>2</v>
      </c>
      <c r="D4" s="4"/>
      <c r="E4" s="4"/>
      <c r="F4" s="4"/>
      <c r="G4" s="4"/>
      <c r="H4" s="4"/>
    </row>
    <row r="5" ht="31.9" customHeight="1" spans="1:8">
      <c r="A5" s="5" t="s">
        <v>55</v>
      </c>
      <c r="B5" s="5"/>
      <c r="C5" s="5" t="s">
        <v>212</v>
      </c>
      <c r="D5" s="5"/>
      <c r="E5" s="5"/>
      <c r="F5" s="5"/>
      <c r="G5" s="5"/>
      <c r="H5" s="5"/>
    </row>
    <row r="6" ht="30.15" customHeight="1" spans="1:8">
      <c r="A6" s="5" t="s">
        <v>213</v>
      </c>
      <c r="B6" s="5" t="s">
        <v>214</v>
      </c>
      <c r="C6" s="5" t="s">
        <v>215</v>
      </c>
      <c r="D6" s="5" t="s">
        <v>216</v>
      </c>
      <c r="E6" s="5" t="s">
        <v>217</v>
      </c>
      <c r="F6" s="5"/>
      <c r="G6" s="5"/>
      <c r="H6" s="5" t="s">
        <v>218</v>
      </c>
    </row>
    <row r="7" ht="30.15" customHeight="1" spans="1:8">
      <c r="A7" s="5"/>
      <c r="B7" s="5"/>
      <c r="C7" s="5"/>
      <c r="D7" s="5"/>
      <c r="E7" s="5" t="s">
        <v>70</v>
      </c>
      <c r="F7" s="5" t="s">
        <v>219</v>
      </c>
      <c r="G7" s="5" t="s">
        <v>220</v>
      </c>
      <c r="H7" s="5"/>
    </row>
    <row r="8" ht="26.05" customHeight="1" spans="1:8">
      <c r="A8" s="5" t="s">
        <v>73</v>
      </c>
      <c r="B8" s="5"/>
      <c r="C8" s="10">
        <v>30</v>
      </c>
      <c r="D8" s="11">
        <v>0</v>
      </c>
      <c r="E8" s="11">
        <v>15</v>
      </c>
      <c r="F8" s="11">
        <v>0</v>
      </c>
      <c r="G8" s="11">
        <v>15</v>
      </c>
      <c r="H8" s="11">
        <v>15</v>
      </c>
    </row>
    <row r="9" ht="16.35" customHeight="1"/>
  </sheetData>
  <mergeCells count="12">
    <mergeCell ref="A2:H2"/>
    <mergeCell ref="A3:H3"/>
    <mergeCell ref="C4:H4"/>
    <mergeCell ref="A5:B5"/>
    <mergeCell ref="C5:H5"/>
    <mergeCell ref="E6:G6"/>
    <mergeCell ref="A8:B8"/>
    <mergeCell ref="A6:A7"/>
    <mergeCell ref="B6:B7"/>
    <mergeCell ref="C6:C7"/>
    <mergeCell ref="D6:D7"/>
    <mergeCell ref="H6:H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workbookViewId="0">
      <selection activeCell="D13" sqref="D13"/>
    </sheetView>
  </sheetViews>
  <sheetFormatPr defaultColWidth="10" defaultRowHeight="13.5" outlineLevelCol="4"/>
  <cols>
    <col min="1" max="1" width="15.0666666666667" customWidth="1"/>
    <col min="2" max="2" width="26.0583333333333" customWidth="1"/>
    <col min="3" max="4" width="16.9583333333333" customWidth="1"/>
    <col min="5" max="5" width="17.9083333333333" customWidth="1"/>
    <col min="6" max="6" width="9.76666666666667" customWidth="1"/>
  </cols>
  <sheetData>
    <row r="1" ht="20.7" customHeight="1" spans="1:5">
      <c r="A1" s="1"/>
      <c r="B1" s="1"/>
      <c r="C1" s="1"/>
      <c r="D1" s="1"/>
      <c r="E1" s="1"/>
    </row>
    <row r="2" ht="35.35" customHeight="1" spans="1:5">
      <c r="A2" s="2" t="s">
        <v>221</v>
      </c>
      <c r="B2" s="2"/>
      <c r="C2" s="2"/>
      <c r="D2" s="2"/>
      <c r="E2" s="2"/>
    </row>
    <row r="3" ht="29.3" customHeight="1" spans="1:5">
      <c r="A3" s="3" t="s">
        <v>1</v>
      </c>
      <c r="B3" s="3"/>
      <c r="C3" s="3"/>
      <c r="D3" s="3"/>
      <c r="E3" s="3"/>
    </row>
    <row r="4" ht="16.35" customHeight="1" spans="1:5">
      <c r="A4" s="4" t="s">
        <v>2</v>
      </c>
      <c r="B4" s="4"/>
      <c r="C4" s="4"/>
      <c r="D4" s="4"/>
      <c r="E4" s="4"/>
    </row>
    <row r="5" ht="22.8" customHeight="1" spans="1:5">
      <c r="A5" s="5" t="s">
        <v>96</v>
      </c>
      <c r="B5" s="5" t="s">
        <v>97</v>
      </c>
      <c r="C5" s="5" t="s">
        <v>222</v>
      </c>
      <c r="D5" s="5"/>
      <c r="E5" s="5"/>
    </row>
    <row r="6" ht="22.8" customHeight="1" spans="1:5">
      <c r="A6" s="5"/>
      <c r="B6" s="5"/>
      <c r="C6" s="5" t="s">
        <v>61</v>
      </c>
      <c r="D6" s="5" t="s">
        <v>77</v>
      </c>
      <c r="E6" s="5" t="s">
        <v>78</v>
      </c>
    </row>
    <row r="7" ht="26.45" customHeight="1" spans="1:5">
      <c r="A7" s="6" t="s">
        <v>223</v>
      </c>
      <c r="B7" s="6" t="s">
        <v>138</v>
      </c>
      <c r="C7" s="7">
        <f t="shared" ref="C7:C12" si="0">SUM(D7:E7)</f>
        <v>9</v>
      </c>
      <c r="D7" s="8">
        <v>0</v>
      </c>
      <c r="E7" s="8">
        <v>9</v>
      </c>
    </row>
    <row r="8" ht="26.45" customHeight="1" spans="1:5">
      <c r="A8" s="9" t="s">
        <v>224</v>
      </c>
      <c r="B8" s="9" t="s">
        <v>158</v>
      </c>
      <c r="C8" s="7">
        <f t="shared" si="0"/>
        <v>104</v>
      </c>
      <c r="D8" s="8">
        <v>0</v>
      </c>
      <c r="E8" s="8">
        <v>104</v>
      </c>
    </row>
    <row r="9" ht="26.45" customHeight="1" spans="1:5">
      <c r="A9" s="9" t="s">
        <v>225</v>
      </c>
      <c r="B9" s="9" t="s">
        <v>157</v>
      </c>
      <c r="C9" s="7">
        <f t="shared" si="0"/>
        <v>1641</v>
      </c>
      <c r="D9" s="8">
        <v>0</v>
      </c>
      <c r="E9" s="8">
        <v>1641</v>
      </c>
    </row>
    <row r="10" ht="26.45" customHeight="1" spans="1:5">
      <c r="A10" s="6" t="s">
        <v>226</v>
      </c>
      <c r="B10" s="6" t="s">
        <v>137</v>
      </c>
      <c r="C10" s="7">
        <f t="shared" si="0"/>
        <v>8</v>
      </c>
      <c r="D10" s="8">
        <v>0</v>
      </c>
      <c r="E10" s="8">
        <v>8</v>
      </c>
    </row>
    <row r="11" ht="26.45" customHeight="1" spans="1:5">
      <c r="A11" s="9" t="s">
        <v>227</v>
      </c>
      <c r="B11" s="9" t="s">
        <v>181</v>
      </c>
      <c r="C11" s="7">
        <f t="shared" si="0"/>
        <v>63</v>
      </c>
      <c r="D11" s="8">
        <v>0</v>
      </c>
      <c r="E11" s="8">
        <v>63</v>
      </c>
    </row>
    <row r="12" ht="26.45" customHeight="1" spans="1:5">
      <c r="A12" s="9" t="s">
        <v>228</v>
      </c>
      <c r="B12" s="9" t="s">
        <v>182</v>
      </c>
      <c r="C12" s="7">
        <f t="shared" si="0"/>
        <v>7</v>
      </c>
      <c r="D12" s="8">
        <v>0</v>
      </c>
      <c r="E12" s="8">
        <v>7</v>
      </c>
    </row>
    <row r="13" ht="27.6" customHeight="1" spans="1:5">
      <c r="A13" s="5" t="s">
        <v>183</v>
      </c>
      <c r="B13" s="5"/>
      <c r="C13" s="10">
        <f>SUM(C7:C12)</f>
        <v>1832</v>
      </c>
      <c r="D13" s="10">
        <f>SUM(D7:D12)</f>
        <v>0</v>
      </c>
      <c r="E13" s="10">
        <f>SUM(E7:E12)</f>
        <v>1832</v>
      </c>
    </row>
  </sheetData>
  <mergeCells count="7">
    <mergeCell ref="A2:E2"/>
    <mergeCell ref="A3:E3"/>
    <mergeCell ref="A4:E4"/>
    <mergeCell ref="C5:E5"/>
    <mergeCell ref="A13:B13"/>
    <mergeCell ref="A5:A6"/>
    <mergeCell ref="B5:B6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收支总表</vt:lpstr>
      <vt:lpstr>收入总表</vt:lpstr>
      <vt:lpstr>支出总表</vt:lpstr>
      <vt:lpstr>财拨总表</vt:lpstr>
      <vt:lpstr>一般预算支出功能分类</vt:lpstr>
      <vt:lpstr>一般公共预算基本支出经济分类</vt:lpstr>
      <vt:lpstr>三公</vt:lpstr>
      <vt:lpstr>政府性基金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2023-01-30T14:06:00Z</dcterms:created>
  <dcterms:modified xsi:type="dcterms:W3CDTF">2023-06-06T08:03:19Z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31DF587A7ECD4434A45D63FA42446993</vt:lpwstr>
  </property>
  <property fmtid="{D5CDD505-2E9C-101B-9397-08002B2CF9AE}" pid="3" name="KSOProductBuildVer">
    <vt:lpwstr>2052-11.1.0.12313</vt:lpwstr>
  </property>
</Properties>
</file>