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部门收入总表!$A$1:$O$14</definedName>
    <definedName name="_xlnm.Print_Area" localSheetId="0">部门收支总表!$A$1:$D$29</definedName>
    <definedName name="_xlnm.Print_Area" localSheetId="2">部门支出总表!$A$1:$J$24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一般公共预算支出总表!$A$1:$L$14</definedName>
    <definedName name="_xlnm.Print_Area" localSheetId="10">政府经济分类预算明细表!$A$1:$M$81</definedName>
    <definedName name="_xlnm.Print_Area" localSheetId="8">政府性基金预算支出表!$A$1:$F$9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<sst xmlns="http://schemas.openxmlformats.org/spreadsheetml/2006/main" count="618" uniqueCount="326">
  <si>
    <t>部门公开表1</t>
  </si>
  <si>
    <t>部门收支总表</t>
  </si>
  <si>
    <t>编制单位：长沙市望城区交通运输局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</si>
  <si>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</si>
  <si>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</si>
  <si>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</si>
  <si>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</si>
  <si>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</si>
  <si>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</si>
  <si>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</si>
  <si>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</si>
  <si>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</si>
  <si>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</si>
  <si>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</si>
  <si>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</si>
  <si>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</si>
  <si>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</si>
  <si>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</si>
  <si>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</si>
  <si>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</si>
  <si>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</si>
  <si>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</si>
  <si>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</si>
  <si>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</si>
  <si>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</si>
  <si>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</si>
  <si>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</si>
  <si>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</si>
  <si>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</si>
  <si>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</si>
  <si>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</si>
  <si>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</si>
  <si>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</si>
  <si>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</si>
  <si>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</si>
  <si>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</si>
  <si>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</si>
  <si>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</si>
  <si>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</si>
  <si>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</si>
  <si>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</si>
  <si>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</si>
  <si>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</si>
  <si>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</si>
  <si>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</si>
  <si>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</si>
  <si>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</si>
  <si>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</si>
  <si>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</si>
  <si>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</si>
  <si>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</si>
  <si>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</si>
  <si>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</si>
  <si>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</si>
  <si>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</si>
  <si>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</si>
  <si>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</si>
  <si>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</si>
  <si>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土地开发支出</t>
  </si>
  <si>
    <t>行政运行</t>
  </si>
  <si>
    <t>公路建设</t>
  </si>
  <si>
    <t>土地出让业务支出</t>
  </si>
  <si>
    <t>公路运输管理</t>
  </si>
  <si>
    <t>对城市公交的补贴</t>
  </si>
  <si>
    <t>农村道路建设</t>
  </si>
  <si>
    <t>廉租住房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</si>
  <si>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</si>
  <si>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</si>
  <si>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</si>
  <si>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</si>
  <si>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</si>
  <si>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</si>
  <si>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</si>
  <si>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</si>
  <si>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</si>
  <si>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</si>
  <si>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</si>
  <si>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</si>
  <si>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</si>
  <si>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</si>
  <si>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</si>
  <si>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</si>
  <si>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</si>
  <si>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</si>
  <si>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</si>
  <si>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</si>
  <si>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</si>
  <si>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02</t>
  </si>
  <si>
    <t xml:space="preserve">    土地开发支出</t>
  </si>
  <si>
    <t>06</t>
  </si>
  <si>
    <t xml:space="preserve">    土地出让业务支出</t>
  </si>
  <si>
    <t>213</t>
  </si>
  <si>
    <t>农林水支出</t>
  </si>
  <si>
    <t xml:space="preserve">  213</t>
  </si>
  <si>
    <t>01</t>
  </si>
  <si>
    <t xml:space="preserve">  农业</t>
  </si>
  <si>
    <t xml:space="preserve">    213</t>
  </si>
  <si>
    <t xml:space="preserve">  01</t>
  </si>
  <si>
    <t>42</t>
  </si>
  <si>
    <t xml:space="preserve">    农村道路建设</t>
  </si>
  <si>
    <t>214</t>
  </si>
  <si>
    <t>交通运输支出</t>
  </si>
  <si>
    <t xml:space="preserve">  214</t>
  </si>
  <si>
    <t xml:space="preserve">  公路水路运输</t>
  </si>
  <si>
    <t xml:space="preserve">    214</t>
  </si>
  <si>
    <t xml:space="preserve">    行政运行</t>
  </si>
  <si>
    <t>04</t>
  </si>
  <si>
    <t xml:space="preserve">    公路建设</t>
  </si>
  <si>
    <t>12</t>
  </si>
  <si>
    <t xml:space="preserve">    公路运输管理</t>
  </si>
  <si>
    <t xml:space="preserve">  成品油价格改革对交通运输的补贴</t>
  </si>
  <si>
    <t xml:space="preserve">  04</t>
  </si>
  <si>
    <t xml:space="preserve">    对城市公交的补贴</t>
  </si>
  <si>
    <t>221</t>
  </si>
  <si>
    <t>住房保障支出</t>
  </si>
  <si>
    <t xml:space="preserve">  221</t>
  </si>
  <si>
    <t xml:space="preserve">  保障性安居工程支出</t>
  </si>
  <si>
    <t xml:space="preserve">    221</t>
  </si>
  <si>
    <t xml:space="preserve">    廉租住房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</si>
  <si>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</si>
  <si>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</si>
  <si>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</si>
  <si>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</si>
  <si>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</si>
  <si>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</si>
  <si>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</si>
  <si>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</si>
  <si>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</si>
  <si>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</si>
  <si>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</si>
  <si>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</si>
  <si>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</si>
  <si>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</si>
  <si>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</si>
  <si>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</si>
  <si>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</si>
  <si>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</si>
  <si>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</si>
  <si>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</si>
  <si>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</si>
  <si>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</si>
  <si>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</si>
  <si>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</si>
  <si>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</si>
  <si>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</si>
  <si>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</si>
  <si>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</si>
  <si>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</si>
  <si>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</si>
  <si>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</si>
  <si>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</si>
  <si>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</si>
  <si>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304001</t>
  </si>
  <si>
    <t>长沙市望城区交通运输局</t>
  </si>
  <si>
    <t xml:space="preserve">  304001</t>
  </si>
  <si>
    <t>2130142</t>
  </si>
  <si>
    <t xml:space="preserve">  农村道路建设</t>
  </si>
  <si>
    <t>2140101</t>
  </si>
  <si>
    <t xml:space="preserve">  行政运行</t>
  </si>
  <si>
    <t>2140104</t>
  </si>
  <si>
    <t xml:space="preserve">  公路建设</t>
  </si>
  <si>
    <t>2140112</t>
  </si>
  <si>
    <t xml:space="preserve">  公路运输管理</t>
  </si>
  <si>
    <t>2140401</t>
  </si>
  <si>
    <t xml:space="preserve">  对城市公交的补贴</t>
  </si>
  <si>
    <t>2210101</t>
  </si>
  <si>
    <t xml:space="preserve">  廉租住房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</si>
  <si>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</si>
  <si>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</si>
  <si>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</si>
  <si>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</si>
  <si>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</si>
  <si>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</si>
  <si>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</si>
  <si>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</si>
  <si>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</si>
  <si>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</si>
  <si>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</si>
  <si>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</si>
  <si>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</si>
  <si>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</si>
  <si>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</si>
  <si>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</si>
  <si>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</si>
  <si>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</si>
  <si>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</si>
  <si>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</si>
  <si>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</si>
  <si>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</si>
  <si>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</si>
  <si>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</si>
  <si>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</si>
  <si>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</si>
  <si>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</si>
  <si>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</si>
  <si>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</si>
  <si>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</si>
  <si>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</si>
  <si>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</si>
  <si>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</si>
  <si>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</si>
  <si>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</si>
  <si>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</si>
  <si>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</si>
  <si>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</si>
  <si>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</si>
  <si>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</si>
  <si>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</si>
  <si>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</si>
  <si>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</si>
  <si>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</si>
  <si>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</si>
  <si>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</si>
  <si>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</si>
  <si>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</si>
  <si>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</si>
  <si>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</si>
  <si>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</si>
  <si>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</si>
  <si>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</si>
  <si>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</si>
  <si>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</si>
  <si>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</si>
  <si>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</si>
  <si>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</si>
  <si>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</si>
  <si>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</si>
  <si>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</si>
  <si>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</si>
  <si>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</si>
  <si>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</si>
  <si>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</si>
  <si>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</si>
  <si>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</si>
  <si>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</si>
  <si>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</si>
  <si>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</si>
  <si>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</si>
  <si>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</si>
  <si>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</si>
  <si>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</si>
  <si>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</si>
  <si>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</si>
  <si>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</si>
  <si>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</si>
  <si>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</si>
  <si>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</si>
  <si>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</si>
  <si>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</si>
  <si>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</si>
  <si>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</si>
  <si>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</si>
  <si>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</si>
  <si>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</si>
  <si>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</si>
  <si>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</si>
  <si>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</si>
  <si>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</si>
  <si>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</si>
  <si>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</si>
  <si>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</si>
  <si>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</si>
  <si>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</si>
  <si>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</si>
  <si>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</si>
  <si>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</si>
  <si>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</si>
  <si>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</si>
  <si>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</si>
  <si>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</si>
  <si>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</si>
  <si>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</si>
  <si>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</si>
  <si>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</si>
  <si>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</si>
  <si>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</si>
  <si>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</si>
  <si>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2120802</t>
  </si>
  <si>
    <t>2120806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</si>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</sst>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.0000"/>
    <numFmt numFmtId="178" formatCode="#,##0_);[Red]\(#,##0\)"/>
    <numFmt numFmtId="179" formatCode="0_ "/>
    <numFmt numFmtId="180" formatCode="#,##0.00_ "/>
    <numFmt numFmtId="181" formatCode="&quot;￥&quot;* _-#,##0;&quot;￥&quot;* \-#,##0;&quot;￥&quot;* _-&quot;-&quot;;@"/>
    <numFmt numFmtId="182" formatCode="&quot;￥&quot;* _-#,##0.00;&quot;￥&quot;* \-#,##0.00;&quot;￥&quot;* _-&quot;-&quot;??;@"/>
    <numFmt numFmtId="183" formatCode="* #,##0;* \-#,##0;* &quot;-&quot;;@"/>
    <numFmt numFmtId="184" formatCode="* #,##0.00;* \-#,##0.00;* &quot;-&quot;??;@"/>
    <numFmt numFmtId="185" formatCode="0_);[Red]\(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1"/>
      <color indexed="53"/>
      <name val="宋体"/>
      <charset val="134"/>
    </font>
    <font>
      <b/>
      <sz val="18"/>
      <color indexed="6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2">
    <xf numFmtId="0" fontId="0" fillId="0" borderId="0"/>
    <xf numFmtId="181" fontId="18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26" fillId="14" borderId="27" applyNumberFormat="0" applyAlignment="0" applyProtection="0">
      <alignment vertical="center"/>
    </xf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0" fillId="13" borderId="2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" borderId="23" applyNumberFormat="0" applyAlignment="0" applyProtection="0">
      <alignment vertical="center"/>
    </xf>
    <xf numFmtId="0" fontId="23" fillId="3" borderId="27" applyNumberFormat="0" applyAlignment="0" applyProtection="0">
      <alignment vertical="center"/>
    </xf>
    <xf numFmtId="0" fontId="19" fillId="8" borderId="2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18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0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center" vertical="center" wrapText="1"/>
    </xf>
    <xf numFmtId="18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0" fontId="6" fillId="0" borderId="0" xfId="0" applyNumberFormat="1" applyFont="1" applyFill="1" applyAlignment="1">
      <alignment horizontal="right" wrapText="1"/>
    </xf>
    <xf numFmtId="18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0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5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 applyProtection="1">
      <alignment horizontal="center" wrapText="1"/>
    </xf>
    <xf numFmtId="185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 wrapText="1"/>
    </xf>
    <xf numFmtId="180" fontId="0" fillId="2" borderId="11" xfId="0" applyNumberFormat="1" applyFont="1" applyFill="1" applyBorder="1" applyAlignment="1" applyProtection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3" borderId="5" xfId="0" applyNumberFormat="1" applyFont="1" applyFill="1" applyBorder="1" applyAlignment="1">
      <alignment horizontal="center" vertical="center" wrapText="1"/>
    </xf>
    <xf numFmtId="180" fontId="6" fillId="3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right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3" xfId="0" applyNumberFormat="1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185" fontId="0" fillId="0" borderId="6" xfId="0" applyNumberFormat="1" applyFont="1" applyFill="1" applyBorder="1" applyAlignment="1" applyProtection="1">
      <alignment horizontal="center" vertical="center" wrapText="1"/>
    </xf>
    <xf numFmtId="185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0" fontId="10" fillId="0" borderId="0" xfId="0" applyNumberFormat="1" applyFont="1" applyFill="1" applyAlignment="1" applyProtection="1">
      <alignment horizontal="centerContinuous" vertical="center"/>
    </xf>
    <xf numFmtId="180" fontId="6" fillId="0" borderId="11" xfId="0" applyNumberFormat="1" applyFont="1" applyFill="1" applyBorder="1" applyAlignment="1" applyProtection="1">
      <alignment horizontal="left" vertical="center"/>
    </xf>
    <xf numFmtId="180" fontId="6" fillId="2" borderId="11" xfId="0" applyNumberFormat="1" applyFont="1" applyFill="1" applyBorder="1" applyAlignment="1" applyProtection="1">
      <alignment horizontal="left" vertical="center"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0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0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5" fontId="6" fillId="0" borderId="3" xfId="0" applyNumberFormat="1" applyFont="1" applyFill="1" applyBorder="1" applyAlignment="1" applyProtection="1">
      <alignment horizontal="center" vertical="center" wrapText="1"/>
    </xf>
    <xf numFmtId="185" fontId="6" fillId="0" borderId="1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/>
    </xf>
    <xf numFmtId="185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 applyProtection="1">
      <alignment horizontal="center" vertical="center" wrapText="1"/>
    </xf>
    <xf numFmtId="185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6" t="s">
        <v>3</v>
      </c>
    </row>
    <row r="4" ht="18" customHeight="1" spans="1:4">
      <c r="A4" s="54" t="s">
        <v>4</v>
      </c>
      <c r="B4" s="54"/>
      <c r="C4" s="158" t="s">
        <v>5</v>
      </c>
      <c r="D4" s="158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3">
        <v>105397983</v>
      </c>
      <c r="C6" s="208" t="s">
        <v>9</v>
      </c>
      <c r="D6" s="203">
        <v>0</v>
      </c>
      <c r="E6" s="58"/>
      <c r="F6" s="58"/>
      <c r="G6" s="58"/>
    </row>
    <row r="7" s="1" customFormat="1" ht="18" customHeight="1" spans="1:7">
      <c r="A7" s="207" t="s">
        <v>10</v>
      </c>
      <c r="B7" s="209">
        <v>206400000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58"/>
      <c r="F8" s="58"/>
      <c r="G8" s="58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58"/>
      <c r="F10" s="58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4"/>
      <c r="B12" s="212"/>
      <c r="C12" s="211" t="s">
        <v>19</v>
      </c>
      <c r="D12" s="209">
        <v>0</v>
      </c>
      <c r="E12" s="58"/>
      <c r="F12" s="58"/>
      <c r="G12" s="58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58"/>
      <c r="F13" s="58"/>
      <c r="G13" s="58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4"/>
      <c r="B15" s="212"/>
      <c r="C15" s="211" t="s">
        <v>22</v>
      </c>
      <c r="D15" s="209">
        <v>206400000</v>
      </c>
      <c r="E15" s="58"/>
      <c r="F15" s="58"/>
      <c r="G15" s="58"/>
    </row>
    <row r="16" s="1" customFormat="1" ht="18" customHeight="1" spans="1:6">
      <c r="A16" s="164"/>
      <c r="B16" s="212"/>
      <c r="C16" s="211" t="s">
        <v>23</v>
      </c>
      <c r="D16" s="209">
        <v>3600000</v>
      </c>
      <c r="E16" s="58"/>
      <c r="F16" s="58"/>
    </row>
    <row r="17" s="1" customFormat="1" ht="18" customHeight="1" spans="1:7">
      <c r="A17" s="164"/>
      <c r="B17" s="212"/>
      <c r="C17" s="211" t="s">
        <v>24</v>
      </c>
      <c r="D17" s="209">
        <v>101567983</v>
      </c>
      <c r="E17" s="58"/>
      <c r="F17" s="58"/>
      <c r="G17" s="58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58"/>
      <c r="F18" s="58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4"/>
      <c r="B22" s="212"/>
      <c r="C22" s="211" t="s">
        <v>29</v>
      </c>
      <c r="D22" s="209">
        <v>230000</v>
      </c>
      <c r="E22" s="58"/>
      <c r="F22" s="58"/>
      <c r="G22" s="58"/>
      <c r="I22" s="58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311797983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311797983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3">
        <v>311797983</v>
      </c>
      <c r="C29" s="219" t="s">
        <v>39</v>
      </c>
      <c r="D29" s="203">
        <v>311797983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abSelected="1" workbookViewId="0">
      <selection activeCell="S11" sqref="S1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279</v>
      </c>
      <c r="M1" s="45"/>
      <c r="N1" s="28"/>
      <c r="O1" s="26"/>
      <c r="P1" s="26"/>
    </row>
    <row r="2" ht="24.95" customHeight="1" spans="1:16">
      <c r="A2" s="4" t="s">
        <v>280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281</v>
      </c>
      <c r="N3" s="28"/>
      <c r="O3" s="26"/>
      <c r="P3" s="26"/>
    </row>
    <row r="4" ht="18.75" customHeight="1" spans="1:16">
      <c r="A4" s="10" t="s">
        <v>169</v>
      </c>
      <c r="B4" s="12" t="s">
        <v>170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282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283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284</v>
      </c>
      <c r="C6" s="40">
        <f>C7+C21+C49+C79+C99</f>
        <v>311797983</v>
      </c>
      <c r="D6" s="41">
        <f>D7+D21+D49+D79+D99</f>
        <v>311797983</v>
      </c>
      <c r="E6" s="41">
        <f>E7+E21+E49+E79+E99</f>
        <v>101807983</v>
      </c>
      <c r="F6" s="41">
        <v>230000</v>
      </c>
      <c r="G6" s="41">
        <f>G79</f>
        <v>206400000</v>
      </c>
      <c r="H6" s="41">
        <v>0</v>
      </c>
      <c r="I6" s="41">
        <f>I7+I21</f>
        <v>3360000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138</v>
      </c>
      <c r="C7" s="41">
        <v>35049102</v>
      </c>
      <c r="D7" s="41">
        <v>35049102</v>
      </c>
      <c r="E7" s="41">
        <v>33699102</v>
      </c>
      <c r="F7" s="41">
        <v>0</v>
      </c>
      <c r="G7" s="41">
        <v>0</v>
      </c>
      <c r="H7" s="41">
        <v>0</v>
      </c>
      <c r="I7" s="41">
        <v>1350000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171</v>
      </c>
      <c r="C8" s="41">
        <v>5334036</v>
      </c>
      <c r="D8" s="41">
        <v>5334036</v>
      </c>
      <c r="E8" s="41">
        <v>5334036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172</v>
      </c>
      <c r="C9" s="41">
        <v>5187720</v>
      </c>
      <c r="D9" s="41">
        <v>5187720</v>
      </c>
      <c r="E9" s="41">
        <v>5187720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173</v>
      </c>
      <c r="C10" s="41">
        <v>15361679</v>
      </c>
      <c r="D10" s="41">
        <v>15361679</v>
      </c>
      <c r="E10" s="41">
        <v>15361679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174</v>
      </c>
      <c r="C11" s="41">
        <v>1550000</v>
      </c>
      <c r="D11" s="41">
        <v>1550000</v>
      </c>
      <c r="E11" s="41">
        <v>200000</v>
      </c>
      <c r="F11" s="41">
        <v>0</v>
      </c>
      <c r="G11" s="41">
        <v>0</v>
      </c>
      <c r="H11" s="41">
        <v>0</v>
      </c>
      <c r="I11" s="41">
        <v>1350000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175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176</v>
      </c>
      <c r="C13" s="41">
        <v>1669238</v>
      </c>
      <c r="D13" s="41">
        <v>1669238</v>
      </c>
      <c r="E13" s="41">
        <v>1669238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177</v>
      </c>
      <c r="C14" s="41">
        <v>240000</v>
      </c>
      <c r="D14" s="41">
        <v>240000</v>
      </c>
      <c r="E14" s="41">
        <v>240000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178</v>
      </c>
      <c r="C15" s="41">
        <v>834619</v>
      </c>
      <c r="D15" s="41">
        <v>834619</v>
      </c>
      <c r="E15" s="41">
        <v>834619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179</v>
      </c>
      <c r="C16" s="41">
        <v>730292</v>
      </c>
      <c r="D16" s="41">
        <v>730292</v>
      </c>
      <c r="E16" s="41">
        <v>730292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180</v>
      </c>
      <c r="C17" s="41">
        <v>125193</v>
      </c>
      <c r="D17" s="41">
        <v>125193</v>
      </c>
      <c r="E17" s="41">
        <v>125193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181</v>
      </c>
      <c r="C18" s="41">
        <v>2980390</v>
      </c>
      <c r="D18" s="41">
        <v>2980390</v>
      </c>
      <c r="E18" s="41">
        <v>2980390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182</v>
      </c>
      <c r="C19" s="41">
        <v>832353</v>
      </c>
      <c r="D19" s="41">
        <v>832353</v>
      </c>
      <c r="E19" s="41">
        <v>832353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183</v>
      </c>
      <c r="C20" s="41">
        <v>203582</v>
      </c>
      <c r="D20" s="41">
        <v>203582</v>
      </c>
      <c r="E20" s="41">
        <v>203582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139</v>
      </c>
      <c r="C21" s="41">
        <v>21445000</v>
      </c>
      <c r="D21" s="41">
        <v>21445000</v>
      </c>
      <c r="E21" s="41">
        <v>19205000</v>
      </c>
      <c r="F21" s="41">
        <v>230000</v>
      </c>
      <c r="G21" s="41">
        <v>0</v>
      </c>
      <c r="H21" s="41">
        <v>0</v>
      </c>
      <c r="I21" s="41">
        <v>2010000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184</v>
      </c>
      <c r="C22" s="41">
        <v>570000</v>
      </c>
      <c r="D22" s="41">
        <v>570000</v>
      </c>
      <c r="E22" s="41">
        <v>520000</v>
      </c>
      <c r="F22" s="41">
        <v>0</v>
      </c>
      <c r="G22" s="41">
        <v>0</v>
      </c>
      <c r="H22" s="41">
        <v>0</v>
      </c>
      <c r="I22" s="41">
        <v>50000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185</v>
      </c>
      <c r="C23" s="41">
        <v>10000</v>
      </c>
      <c r="D23" s="41">
        <v>10000</v>
      </c>
      <c r="E23" s="41">
        <v>10000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186</v>
      </c>
      <c r="C24" s="41">
        <v>60000</v>
      </c>
      <c r="D24" s="41">
        <v>60000</v>
      </c>
      <c r="E24" s="41">
        <v>60000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187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188</v>
      </c>
      <c r="C26" s="41">
        <v>40000</v>
      </c>
      <c r="D26" s="41">
        <v>40000</v>
      </c>
      <c r="E26" s="41">
        <v>40000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189</v>
      </c>
      <c r="C27" s="41">
        <v>620000</v>
      </c>
      <c r="D27" s="41">
        <v>620000</v>
      </c>
      <c r="E27" s="41">
        <v>310000</v>
      </c>
      <c r="F27" s="41">
        <v>0</v>
      </c>
      <c r="G27" s="41">
        <v>0</v>
      </c>
      <c r="H27" s="41">
        <v>0</v>
      </c>
      <c r="I27" s="41">
        <v>310000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190</v>
      </c>
      <c r="C28" s="41">
        <v>40000</v>
      </c>
      <c r="D28" s="41">
        <v>40000</v>
      </c>
      <c r="E28" s="41">
        <v>40000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191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192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193</v>
      </c>
      <c r="C31" s="41">
        <v>5000</v>
      </c>
      <c r="D31" s="41">
        <v>5000</v>
      </c>
      <c r="E31" s="41">
        <v>5000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194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195</v>
      </c>
      <c r="C33" s="41">
        <v>1770000</v>
      </c>
      <c r="D33" s="41">
        <v>1770000</v>
      </c>
      <c r="E33" s="41">
        <v>1770000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196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197</v>
      </c>
      <c r="C35" s="41">
        <v>50000</v>
      </c>
      <c r="D35" s="41">
        <v>50000</v>
      </c>
      <c r="E35" s="41">
        <v>50000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198</v>
      </c>
      <c r="C36" s="41">
        <v>170000</v>
      </c>
      <c r="D36" s="41">
        <v>170000</v>
      </c>
      <c r="E36" s="41">
        <v>150000</v>
      </c>
      <c r="F36" s="41">
        <v>0</v>
      </c>
      <c r="G36" s="41">
        <v>0</v>
      </c>
      <c r="H36" s="41">
        <v>0</v>
      </c>
      <c r="I36" s="41">
        <v>20000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199</v>
      </c>
      <c r="C37" s="41">
        <v>70000</v>
      </c>
      <c r="D37" s="41">
        <v>70000</v>
      </c>
      <c r="E37" s="41">
        <v>70000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200</v>
      </c>
      <c r="C38" s="41">
        <v>480000</v>
      </c>
      <c r="D38" s="41">
        <v>480000</v>
      </c>
      <c r="E38" s="41">
        <v>400000</v>
      </c>
      <c r="F38" s="41">
        <v>0</v>
      </c>
      <c r="G38" s="41">
        <v>0</v>
      </c>
      <c r="H38" s="41">
        <v>0</v>
      </c>
      <c r="I38" s="41">
        <v>80000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201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202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203</v>
      </c>
      <c r="C41" s="41">
        <v>8790000</v>
      </c>
      <c r="D41" s="41">
        <v>8790000</v>
      </c>
      <c r="E41" s="41">
        <v>8640000</v>
      </c>
      <c r="F41" s="41">
        <v>0</v>
      </c>
      <c r="G41" s="41">
        <v>0</v>
      </c>
      <c r="H41" s="41">
        <v>0</v>
      </c>
      <c r="I41" s="41">
        <v>150000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204</v>
      </c>
      <c r="C42" s="41">
        <v>600000</v>
      </c>
      <c r="D42" s="41">
        <v>600000</v>
      </c>
      <c r="E42" s="41">
        <v>580000</v>
      </c>
      <c r="F42" s="41">
        <v>0</v>
      </c>
      <c r="G42" s="41">
        <v>0</v>
      </c>
      <c r="H42" s="41">
        <v>0</v>
      </c>
      <c r="I42" s="41">
        <v>20000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205</v>
      </c>
      <c r="C43" s="41">
        <v>820000</v>
      </c>
      <c r="D43" s="41">
        <v>820000</v>
      </c>
      <c r="E43" s="41">
        <v>370000</v>
      </c>
      <c r="F43" s="41">
        <v>0</v>
      </c>
      <c r="G43" s="41">
        <v>0</v>
      </c>
      <c r="H43" s="41">
        <v>0</v>
      </c>
      <c r="I43" s="41">
        <v>450000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206</v>
      </c>
      <c r="C44" s="41">
        <v>10000</v>
      </c>
      <c r="D44" s="41">
        <v>10000</v>
      </c>
      <c r="E44" s="41">
        <v>10000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207</v>
      </c>
      <c r="C45" s="41">
        <v>1360000</v>
      </c>
      <c r="D45" s="41">
        <v>1360000</v>
      </c>
      <c r="E45" s="41">
        <v>930000</v>
      </c>
      <c r="F45" s="41">
        <v>0</v>
      </c>
      <c r="G45" s="41">
        <v>0</v>
      </c>
      <c r="H45" s="41">
        <v>0</v>
      </c>
      <c r="I45" s="41">
        <v>430000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208</v>
      </c>
      <c r="C46" s="41">
        <v>797600</v>
      </c>
      <c r="D46" s="41">
        <v>797600</v>
      </c>
      <c r="E46" s="41">
        <v>697600</v>
      </c>
      <c r="F46" s="41">
        <v>0</v>
      </c>
      <c r="G46" s="41">
        <v>0</v>
      </c>
      <c r="H46" s="41">
        <v>0</v>
      </c>
      <c r="I46" s="41">
        <v>100000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209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210</v>
      </c>
      <c r="C48" s="41">
        <v>5182400</v>
      </c>
      <c r="D48" s="41">
        <v>5182400</v>
      </c>
      <c r="E48" s="41">
        <v>4552400</v>
      </c>
      <c r="F48" s="41">
        <v>230000</v>
      </c>
      <c r="G48" s="41">
        <v>0</v>
      </c>
      <c r="H48" s="41">
        <v>0</v>
      </c>
      <c r="I48" s="41">
        <v>400000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140</v>
      </c>
      <c r="C49" s="41">
        <v>4253881</v>
      </c>
      <c r="D49" s="41">
        <v>4253881</v>
      </c>
      <c r="E49" s="41">
        <v>4253881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211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212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213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214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215</v>
      </c>
      <c r="C54" s="41">
        <v>295740</v>
      </c>
      <c r="D54" s="41">
        <v>295740</v>
      </c>
      <c r="E54" s="41">
        <v>295740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216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217</v>
      </c>
      <c r="C56" s="41">
        <v>286493</v>
      </c>
      <c r="D56" s="41">
        <v>286493</v>
      </c>
      <c r="E56" s="41">
        <v>286493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218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219</v>
      </c>
      <c r="C58" s="41">
        <v>38400</v>
      </c>
      <c r="D58" s="41">
        <v>38400</v>
      </c>
      <c r="E58" s="41">
        <v>38400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220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221</v>
      </c>
      <c r="C60" s="41">
        <v>3633248</v>
      </c>
      <c r="D60" s="41">
        <v>3633248</v>
      </c>
      <c r="E60" s="41">
        <v>3633248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customHeight="1" spans="1:13">
      <c r="A61" s="18">
        <v>307</v>
      </c>
      <c r="B61" s="18" t="s">
        <v>285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customHeight="1" spans="1:13">
      <c r="A62" s="20">
        <v>30701</v>
      </c>
      <c r="B62" s="43" t="s">
        <v>286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customHeight="1" spans="1:13">
      <c r="A63" s="20">
        <v>30702</v>
      </c>
      <c r="B63" s="43" t="s">
        <v>287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customHeight="1" spans="1:13">
      <c r="A64" s="20">
        <v>30703</v>
      </c>
      <c r="B64" s="43" t="s">
        <v>288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customHeight="1" spans="1:13">
      <c r="A65" s="20">
        <v>30704</v>
      </c>
      <c r="B65" s="43" t="s">
        <v>289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customHeight="1" spans="1:13">
      <c r="A66" s="18">
        <v>309</v>
      </c>
      <c r="B66" s="18" t="s">
        <v>290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customHeight="1" spans="1:13">
      <c r="A67" s="20">
        <v>30901</v>
      </c>
      <c r="B67" s="43" t="s">
        <v>223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customHeight="1" spans="1:13">
      <c r="A68" s="20">
        <v>30902</v>
      </c>
      <c r="B68" s="43" t="s">
        <v>224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customHeight="1" spans="1:13">
      <c r="A69" s="20">
        <v>30903</v>
      </c>
      <c r="B69" s="43" t="s">
        <v>225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customHeight="1" spans="1:13">
      <c r="A70" s="20">
        <v>30905</v>
      </c>
      <c r="B70" s="43" t="s">
        <v>226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customHeight="1" spans="1:13">
      <c r="A71" s="20">
        <v>30906</v>
      </c>
      <c r="B71" s="43" t="s">
        <v>227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customHeight="1" spans="1:13">
      <c r="A72" s="20">
        <v>30907</v>
      </c>
      <c r="B72" s="43" t="s">
        <v>228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customHeight="1" spans="1:13">
      <c r="A73" s="20">
        <v>30908</v>
      </c>
      <c r="B73" s="43" t="s">
        <v>229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customHeight="1" spans="1:13">
      <c r="A74" s="20">
        <v>30913</v>
      </c>
      <c r="B74" s="43" t="s">
        <v>234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customHeight="1" spans="1:13">
      <c r="A75" s="20">
        <v>30919</v>
      </c>
      <c r="B75" s="43" t="s">
        <v>235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customHeight="1" spans="1:13">
      <c r="A76" s="20">
        <v>30921</v>
      </c>
      <c r="B76" s="43" t="s">
        <v>236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customHeight="1" spans="1:13">
      <c r="A77" s="20">
        <v>30922</v>
      </c>
      <c r="B77" s="43" t="s">
        <v>237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customHeight="1" spans="1:13">
      <c r="A78" s="20">
        <v>30999</v>
      </c>
      <c r="B78" s="43" t="s">
        <v>291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customHeight="1" spans="1:13">
      <c r="A79" s="18">
        <v>310</v>
      </c>
      <c r="B79" s="18" t="s">
        <v>222</v>
      </c>
      <c r="C79" s="19">
        <v>211050000</v>
      </c>
      <c r="D79" s="19">
        <v>211050000</v>
      </c>
      <c r="E79" s="19">
        <v>4650000</v>
      </c>
      <c r="F79" s="19">
        <v>0</v>
      </c>
      <c r="G79" s="19">
        <v>206400000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customHeight="1" spans="1:13">
      <c r="A80" s="20">
        <v>31001</v>
      </c>
      <c r="B80" s="43" t="s">
        <v>223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customHeight="1" spans="1:13">
      <c r="A81" s="20">
        <v>31002</v>
      </c>
      <c r="B81" s="43" t="s">
        <v>224</v>
      </c>
      <c r="C81" s="19">
        <v>100000</v>
      </c>
      <c r="D81" s="19">
        <v>100000</v>
      </c>
      <c r="E81" s="17">
        <v>100000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customHeight="1" spans="1:13">
      <c r="A82" s="20">
        <v>31003</v>
      </c>
      <c r="B82" s="43" t="s">
        <v>225</v>
      </c>
      <c r="C82" s="19">
        <v>50000</v>
      </c>
      <c r="D82" s="19">
        <v>50000</v>
      </c>
      <c r="E82" s="17">
        <v>50000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customHeight="1" spans="1:13">
      <c r="A83" s="20">
        <v>31005</v>
      </c>
      <c r="B83" s="43" t="s">
        <v>226</v>
      </c>
      <c r="C83" s="19">
        <v>210000000</v>
      </c>
      <c r="D83" s="19">
        <v>210000000</v>
      </c>
      <c r="E83" s="17">
        <v>3600000</v>
      </c>
      <c r="F83" s="17">
        <v>0</v>
      </c>
      <c r="G83" s="17">
        <v>206400000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customHeight="1" spans="1:13">
      <c r="A84" s="20">
        <v>31006</v>
      </c>
      <c r="B84" s="43" t="s">
        <v>227</v>
      </c>
      <c r="C84" s="19">
        <v>500000</v>
      </c>
      <c r="D84" s="19">
        <v>500000</v>
      </c>
      <c r="E84" s="17">
        <v>500000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customHeight="1" spans="1:13">
      <c r="A85" s="20">
        <v>31007</v>
      </c>
      <c r="B85" s="43" t="s">
        <v>228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customHeight="1" spans="1:13">
      <c r="A86" s="20">
        <v>31008</v>
      </c>
      <c r="B86" s="43" t="s">
        <v>229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customHeight="1" spans="1:13">
      <c r="A87" s="20">
        <v>31009</v>
      </c>
      <c r="B87" s="43" t="s">
        <v>230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customHeight="1" spans="1:13">
      <c r="A88" s="20">
        <v>31010</v>
      </c>
      <c r="B88" s="43" t="s">
        <v>231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customHeight="1" spans="1:13">
      <c r="A89" s="20">
        <v>31011</v>
      </c>
      <c r="B89" s="43" t="s">
        <v>232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customHeight="1" spans="1:13">
      <c r="A90" s="20">
        <v>31012</v>
      </c>
      <c r="B90" s="43" t="s">
        <v>233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customHeight="1" spans="1:13">
      <c r="A91" s="20">
        <v>31013</v>
      </c>
      <c r="B91" s="43" t="s">
        <v>234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customHeight="1" spans="1:13">
      <c r="A92" s="20">
        <v>31019</v>
      </c>
      <c r="B92" s="43" t="s">
        <v>235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customHeight="1" spans="1:13">
      <c r="A93" s="20">
        <v>31021</v>
      </c>
      <c r="B93" s="43" t="s">
        <v>236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customHeight="1" spans="1:13">
      <c r="A94" s="20">
        <v>31022</v>
      </c>
      <c r="B94" s="43" t="s">
        <v>237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customHeight="1" spans="1:13">
      <c r="A95" s="20">
        <v>31099</v>
      </c>
      <c r="B95" s="43" t="s">
        <v>238</v>
      </c>
      <c r="C95" s="19">
        <v>400000</v>
      </c>
      <c r="D95" s="19">
        <v>400000</v>
      </c>
      <c r="E95" s="17">
        <v>400000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customHeight="1" spans="1:13">
      <c r="A96" s="18">
        <v>311</v>
      </c>
      <c r="B96" s="18" t="s">
        <v>292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customHeight="1" spans="1:13">
      <c r="A97" s="20">
        <v>31101</v>
      </c>
      <c r="B97" s="43" t="s">
        <v>293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customHeight="1" spans="1:13">
      <c r="A98" s="20">
        <v>31199</v>
      </c>
      <c r="B98" s="43" t="s">
        <v>294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customHeight="1" spans="1:13">
      <c r="A99" s="18">
        <v>312</v>
      </c>
      <c r="B99" s="18" t="s">
        <v>295</v>
      </c>
      <c r="C99" s="19">
        <v>40000000</v>
      </c>
      <c r="D99" s="19">
        <v>40000000</v>
      </c>
      <c r="E99" s="19">
        <v>40000000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customHeight="1" spans="1:13">
      <c r="A100" s="20">
        <v>31201</v>
      </c>
      <c r="B100" s="43" t="s">
        <v>293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customHeight="1" spans="1:13">
      <c r="A101" s="20">
        <v>31203</v>
      </c>
      <c r="B101" s="43" t="s">
        <v>296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customHeight="1" spans="1:13">
      <c r="A102" s="20">
        <v>31204</v>
      </c>
      <c r="B102" s="43" t="s">
        <v>297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customHeight="1" spans="1:13">
      <c r="A103" s="20">
        <v>31205</v>
      </c>
      <c r="B103" s="43" t="s">
        <v>298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customHeight="1" spans="1:13">
      <c r="A104" s="20">
        <v>31299</v>
      </c>
      <c r="B104" s="43" t="s">
        <v>294</v>
      </c>
      <c r="C104" s="19">
        <v>40000000</v>
      </c>
      <c r="D104" s="19">
        <v>40000000</v>
      </c>
      <c r="E104" s="17">
        <v>40000000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customHeight="1" spans="1:13">
      <c r="A105" s="18">
        <v>313</v>
      </c>
      <c r="B105" s="18" t="s">
        <v>299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customHeight="1" spans="1:13">
      <c r="A106" s="20">
        <v>31302</v>
      </c>
      <c r="B106" s="43" t="s">
        <v>300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customHeight="1" spans="1:13">
      <c r="A107" s="20">
        <v>31303</v>
      </c>
      <c r="B107" s="43" t="s">
        <v>301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customHeight="1" spans="1:13">
      <c r="A108" s="18">
        <v>399</v>
      </c>
      <c r="B108" s="18" t="s">
        <v>302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customHeight="1" spans="1:13">
      <c r="A109" s="20">
        <v>39906</v>
      </c>
      <c r="B109" s="43" t="s">
        <v>303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customHeight="1" spans="1:13">
      <c r="A110" s="20">
        <v>39907</v>
      </c>
      <c r="B110" s="43" t="s">
        <v>304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customHeight="1" spans="1:13">
      <c r="A111" s="20">
        <v>39908</v>
      </c>
      <c r="B111" s="43" t="s">
        <v>305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customHeight="1" spans="1:13">
      <c r="A112" s="20">
        <v>39999</v>
      </c>
      <c r="B112" s="43" t="s">
        <v>306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opLeftCell="A43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307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281</v>
      </c>
      <c r="N3" s="28"/>
      <c r="O3" s="26"/>
      <c r="P3" s="26"/>
      <c r="Q3" s="26"/>
      <c r="R3" s="26"/>
      <c r="S3" s="26"/>
    </row>
    <row r="4" ht="24.75" customHeight="1" spans="1:19">
      <c r="A4" s="10" t="s">
        <v>169</v>
      </c>
      <c r="B4" s="11" t="s">
        <v>170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282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283</v>
      </c>
      <c r="G5" s="14" t="s">
        <v>52</v>
      </c>
      <c r="H5" s="14" t="s">
        <v>54</v>
      </c>
      <c r="I5" s="14" t="s">
        <v>309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311797983</v>
      </c>
      <c r="D6" s="17">
        <v>311797983</v>
      </c>
      <c r="E6" s="17">
        <v>101807983</v>
      </c>
      <c r="F6" s="17">
        <v>230000</v>
      </c>
      <c r="G6" s="17">
        <v>206400000</v>
      </c>
      <c r="H6" s="17">
        <v>0</v>
      </c>
      <c r="I6" s="17">
        <v>3360000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241</v>
      </c>
      <c r="C7" s="19">
        <v>35049102</v>
      </c>
      <c r="D7" s="19">
        <v>35049102</v>
      </c>
      <c r="E7" s="19">
        <v>33699102</v>
      </c>
      <c r="F7" s="19">
        <v>0</v>
      </c>
      <c r="G7" s="19">
        <v>0</v>
      </c>
      <c r="H7" s="19">
        <v>0</v>
      </c>
      <c r="I7" s="19">
        <v>1350000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242</v>
      </c>
      <c r="C8" s="19">
        <v>25883435</v>
      </c>
      <c r="D8" s="19">
        <v>25883435</v>
      </c>
      <c r="E8" s="19">
        <v>25883435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243</v>
      </c>
      <c r="C9" s="19">
        <v>3599342</v>
      </c>
      <c r="D9" s="19">
        <v>3599342</v>
      </c>
      <c r="E9" s="19">
        <v>3599342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244</v>
      </c>
      <c r="C10" s="19">
        <v>2980390</v>
      </c>
      <c r="D10" s="19">
        <v>2980390</v>
      </c>
      <c r="E10" s="19">
        <v>2980390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183</v>
      </c>
      <c r="C11" s="19">
        <v>2585935</v>
      </c>
      <c r="D11" s="19">
        <v>2585935</v>
      </c>
      <c r="E11" s="19">
        <v>1235935</v>
      </c>
      <c r="F11" s="19">
        <v>0</v>
      </c>
      <c r="G11" s="19">
        <v>0</v>
      </c>
      <c r="H11" s="19">
        <v>0</v>
      </c>
      <c r="I11" s="19">
        <v>1350000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245</v>
      </c>
      <c r="C12" s="19">
        <v>21445000</v>
      </c>
      <c r="D12" s="19">
        <v>21445000</v>
      </c>
      <c r="E12" s="19">
        <v>19205000</v>
      </c>
      <c r="F12" s="19">
        <v>230000</v>
      </c>
      <c r="G12" s="19">
        <v>0</v>
      </c>
      <c r="H12" s="19">
        <v>0</v>
      </c>
      <c r="I12" s="19">
        <v>2010000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246</v>
      </c>
      <c r="C13" s="19">
        <v>2912600</v>
      </c>
      <c r="D13" s="19">
        <v>2912600</v>
      </c>
      <c r="E13" s="19">
        <v>2002600</v>
      </c>
      <c r="F13" s="19">
        <v>0</v>
      </c>
      <c r="G13" s="19">
        <v>0</v>
      </c>
      <c r="H13" s="19">
        <v>0</v>
      </c>
      <c r="I13" s="19">
        <v>910000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197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198</v>
      </c>
      <c r="C15" s="19">
        <v>170000</v>
      </c>
      <c r="D15" s="19">
        <v>170000</v>
      </c>
      <c r="E15" s="19">
        <v>150000</v>
      </c>
      <c r="F15" s="19">
        <v>0</v>
      </c>
      <c r="G15" s="19">
        <v>0</v>
      </c>
      <c r="H15" s="19">
        <v>0</v>
      </c>
      <c r="I15" s="19">
        <v>20000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247</v>
      </c>
      <c r="C16" s="19">
        <v>480000</v>
      </c>
      <c r="D16" s="19">
        <v>480000</v>
      </c>
      <c r="E16" s="19">
        <v>400000</v>
      </c>
      <c r="F16" s="19">
        <v>0</v>
      </c>
      <c r="G16" s="19">
        <v>0</v>
      </c>
      <c r="H16" s="19">
        <v>0</v>
      </c>
      <c r="I16" s="19">
        <v>80000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204</v>
      </c>
      <c r="C17" s="19">
        <v>9450000</v>
      </c>
      <c r="D17" s="19">
        <v>9450000</v>
      </c>
      <c r="E17" s="19">
        <v>9280000</v>
      </c>
      <c r="F17" s="19">
        <v>0</v>
      </c>
      <c r="G17" s="19">
        <v>0</v>
      </c>
      <c r="H17" s="19">
        <v>0</v>
      </c>
      <c r="I17" s="19">
        <v>170000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199</v>
      </c>
      <c r="C18" s="19">
        <v>70000</v>
      </c>
      <c r="D18" s="19">
        <v>70000</v>
      </c>
      <c r="E18" s="19">
        <v>70000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248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207</v>
      </c>
      <c r="C20" s="19">
        <v>1360000</v>
      </c>
      <c r="D20" s="19">
        <v>1360000</v>
      </c>
      <c r="E20" s="19">
        <v>930000</v>
      </c>
      <c r="F20" s="19">
        <v>0</v>
      </c>
      <c r="G20" s="19">
        <v>0</v>
      </c>
      <c r="H20" s="19">
        <v>0</v>
      </c>
      <c r="I20" s="19">
        <v>430000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249</v>
      </c>
      <c r="C21" s="19">
        <v>1770000</v>
      </c>
      <c r="D21" s="19">
        <v>1770000</v>
      </c>
      <c r="E21" s="19">
        <v>1770000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210</v>
      </c>
      <c r="C22" s="19">
        <v>5182400</v>
      </c>
      <c r="D22" s="19">
        <v>5182400</v>
      </c>
      <c r="E22" s="19">
        <v>4552400</v>
      </c>
      <c r="F22" s="19">
        <v>230000</v>
      </c>
      <c r="G22" s="19">
        <v>0</v>
      </c>
      <c r="H22" s="19">
        <v>0</v>
      </c>
      <c r="I22" s="19">
        <v>400000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250</v>
      </c>
      <c r="C23" s="19">
        <v>211050000</v>
      </c>
      <c r="D23" s="19">
        <v>211050000</v>
      </c>
      <c r="E23" s="19">
        <v>4650000</v>
      </c>
      <c r="F23" s="19">
        <v>0</v>
      </c>
      <c r="G23" s="19">
        <v>206400000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226</v>
      </c>
      <c r="C25" s="19">
        <v>210000000</v>
      </c>
      <c r="D25" s="19">
        <v>210000000</v>
      </c>
      <c r="E25" s="19">
        <v>3600000</v>
      </c>
      <c r="F25" s="19">
        <v>0</v>
      </c>
      <c r="G25" s="19">
        <v>206400000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234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251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252</v>
      </c>
      <c r="C28" s="19">
        <v>150000</v>
      </c>
      <c r="D28" s="19">
        <v>150000</v>
      </c>
      <c r="E28" s="19">
        <v>150000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227</v>
      </c>
      <c r="C29" s="19">
        <v>500000</v>
      </c>
      <c r="D29" s="19">
        <v>500000</v>
      </c>
      <c r="E29" s="19">
        <v>500000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238</v>
      </c>
      <c r="C30" s="19">
        <v>400000</v>
      </c>
      <c r="D30" s="19">
        <v>400000</v>
      </c>
      <c r="E30" s="19">
        <v>400000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310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223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226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234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252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227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253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254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255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256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257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258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311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295</v>
      </c>
      <c r="C45" s="19">
        <v>40000000</v>
      </c>
      <c r="D45" s="19">
        <v>40000000</v>
      </c>
      <c r="E45" s="19">
        <v>40000000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297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298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294</v>
      </c>
      <c r="C48" s="19">
        <v>40000000</v>
      </c>
      <c r="D48" s="19">
        <v>40000000</v>
      </c>
      <c r="E48" s="19">
        <v>40000000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312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313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314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140</v>
      </c>
      <c r="C52" s="19">
        <v>4253881</v>
      </c>
      <c r="D52" s="19">
        <v>4253881</v>
      </c>
      <c r="E52" s="19">
        <v>4253881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259</v>
      </c>
      <c r="C53" s="19">
        <v>620633</v>
      </c>
      <c r="D53" s="19">
        <v>620633</v>
      </c>
      <c r="E53" s="19">
        <v>620633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218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220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260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261</v>
      </c>
      <c r="C57" s="19">
        <v>3633248</v>
      </c>
      <c r="D57" s="19">
        <v>3633248</v>
      </c>
      <c r="E57" s="19">
        <v>3633248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299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300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301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285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286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287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288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289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315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316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317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318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319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320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321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322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323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324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325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302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303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304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305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306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6" t="s">
        <v>57</v>
      </c>
      <c r="C6" s="202">
        <v>311797983</v>
      </c>
      <c r="D6" s="203">
        <v>311797983</v>
      </c>
      <c r="E6" s="203">
        <v>101807983</v>
      </c>
      <c r="F6" s="203">
        <v>230000</v>
      </c>
      <c r="G6" s="203">
        <v>206400000</v>
      </c>
      <c r="H6" s="203">
        <v>3360000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8"/>
    </row>
    <row r="7" ht="20.1" customHeight="1" spans="1:17">
      <c r="A7" s="201">
        <v>2120802</v>
      </c>
      <c r="B7" s="56" t="s">
        <v>58</v>
      </c>
      <c r="C7" s="202">
        <v>56400000</v>
      </c>
      <c r="D7" s="203">
        <v>56400000</v>
      </c>
      <c r="E7" s="203">
        <v>0</v>
      </c>
      <c r="F7" s="203">
        <v>0</v>
      </c>
      <c r="G7" s="203">
        <v>56400000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2140101</v>
      </c>
      <c r="B8" s="56" t="s">
        <v>59</v>
      </c>
      <c r="C8" s="202">
        <v>39957983</v>
      </c>
      <c r="D8" s="203">
        <v>39957983</v>
      </c>
      <c r="E8" s="203">
        <v>39957983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8"/>
      <c r="Q8" s="58"/>
    </row>
    <row r="9" ht="20.1" customHeight="1" spans="1:17">
      <c r="A9" s="201">
        <v>2140104</v>
      </c>
      <c r="B9" s="56" t="s">
        <v>60</v>
      </c>
      <c r="C9" s="202">
        <v>420000</v>
      </c>
      <c r="D9" s="203">
        <v>420000</v>
      </c>
      <c r="E9" s="203">
        <v>420000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2">
        <v>0</v>
      </c>
      <c r="N9" s="203">
        <v>0</v>
      </c>
      <c r="O9" s="205">
        <v>0</v>
      </c>
      <c r="P9" s="58"/>
      <c r="Q9" s="58"/>
    </row>
    <row r="10" ht="20.1" customHeight="1" spans="1:16">
      <c r="A10" s="201">
        <v>2120806</v>
      </c>
      <c r="B10" s="56" t="s">
        <v>61</v>
      </c>
      <c r="C10" s="202">
        <v>150000000</v>
      </c>
      <c r="D10" s="203">
        <v>150000000</v>
      </c>
      <c r="E10" s="203">
        <v>0</v>
      </c>
      <c r="F10" s="203">
        <v>0</v>
      </c>
      <c r="G10" s="203">
        <v>150000000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2">
        <v>0</v>
      </c>
      <c r="N10" s="203">
        <v>0</v>
      </c>
      <c r="O10" s="205">
        <v>0</v>
      </c>
      <c r="P10" s="58"/>
    </row>
    <row r="11" ht="20.1" customHeight="1" spans="1:16">
      <c r="A11" s="201">
        <v>2140112</v>
      </c>
      <c r="B11" s="56" t="s">
        <v>62</v>
      </c>
      <c r="C11" s="202">
        <v>21190000</v>
      </c>
      <c r="D11" s="203">
        <v>21190000</v>
      </c>
      <c r="E11" s="203">
        <v>17830000</v>
      </c>
      <c r="F11" s="203">
        <v>0</v>
      </c>
      <c r="G11" s="203">
        <v>0</v>
      </c>
      <c r="H11" s="203">
        <v>3360000</v>
      </c>
      <c r="I11" s="203">
        <v>0</v>
      </c>
      <c r="J11" s="203">
        <v>0</v>
      </c>
      <c r="K11" s="203">
        <v>0</v>
      </c>
      <c r="L11" s="203">
        <v>0</v>
      </c>
      <c r="M11" s="202">
        <v>0</v>
      </c>
      <c r="N11" s="203">
        <v>0</v>
      </c>
      <c r="O11" s="205">
        <v>0</v>
      </c>
      <c r="P11" s="58"/>
    </row>
    <row r="12" ht="20.1" customHeight="1" spans="1:15">
      <c r="A12" s="201">
        <v>2140401</v>
      </c>
      <c r="B12" s="56" t="s">
        <v>63</v>
      </c>
      <c r="C12" s="202">
        <v>40000000</v>
      </c>
      <c r="D12" s="203">
        <v>40000000</v>
      </c>
      <c r="E12" s="203">
        <v>40000000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2">
        <v>0</v>
      </c>
      <c r="N12" s="203">
        <v>0</v>
      </c>
      <c r="O12" s="205">
        <v>0</v>
      </c>
    </row>
    <row r="13" ht="20.1" customHeight="1" spans="1:15">
      <c r="A13" s="201">
        <v>2130142</v>
      </c>
      <c r="B13" s="56" t="s">
        <v>64</v>
      </c>
      <c r="C13" s="202">
        <v>3600000</v>
      </c>
      <c r="D13" s="203">
        <v>3600000</v>
      </c>
      <c r="E13" s="203">
        <v>3600000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2">
        <v>0</v>
      </c>
      <c r="N13" s="203">
        <v>0</v>
      </c>
      <c r="O13" s="205">
        <v>0</v>
      </c>
    </row>
    <row r="14" ht="20.1" customHeight="1" spans="1:15">
      <c r="A14" s="201">
        <v>2210101</v>
      </c>
      <c r="B14" s="56" t="s">
        <v>65</v>
      </c>
      <c r="C14" s="202">
        <v>230000</v>
      </c>
      <c r="D14" s="203">
        <v>230000</v>
      </c>
      <c r="E14" s="203">
        <v>0</v>
      </c>
      <c r="F14" s="203">
        <v>230000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2">
        <v>0</v>
      </c>
      <c r="N14" s="203">
        <v>0</v>
      </c>
      <c r="O14" s="205">
        <v>0</v>
      </c>
    </row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66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68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69</v>
      </c>
      <c r="E4" s="184" t="s">
        <v>70</v>
      </c>
      <c r="F4" s="184" t="s">
        <v>71</v>
      </c>
      <c r="G4" s="184" t="s">
        <v>72</v>
      </c>
      <c r="H4" s="184" t="s">
        <v>73</v>
      </c>
      <c r="I4" s="184" t="s">
        <v>74</v>
      </c>
      <c r="J4" s="184" t="s">
        <v>75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76</v>
      </c>
      <c r="B5" s="184" t="s">
        <v>77</v>
      </c>
      <c r="C5" s="184" t="s">
        <v>78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79</v>
      </c>
      <c r="B6" s="184" t="s">
        <v>79</v>
      </c>
      <c r="C6" s="184" t="s">
        <v>79</v>
      </c>
      <c r="D6" s="184" t="s">
        <v>79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311797983</v>
      </c>
      <c r="F7" s="188">
        <v>39957983</v>
      </c>
      <c r="G7" s="189">
        <v>271840000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80</v>
      </c>
      <c r="B8" s="77"/>
      <c r="C8" s="77"/>
      <c r="D8" s="186" t="s">
        <v>81</v>
      </c>
      <c r="E8" s="187">
        <v>206400000</v>
      </c>
      <c r="F8" s="188">
        <v>0</v>
      </c>
      <c r="G8" s="189">
        <v>206400000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82</v>
      </c>
      <c r="B9" s="77" t="s">
        <v>83</v>
      </c>
      <c r="C9" s="77"/>
      <c r="D9" s="186" t="s">
        <v>84</v>
      </c>
      <c r="E9" s="187">
        <v>206400000</v>
      </c>
      <c r="F9" s="188">
        <v>0</v>
      </c>
      <c r="G9" s="189">
        <v>206400000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85</v>
      </c>
      <c r="B10" s="77" t="s">
        <v>86</v>
      </c>
      <c r="C10" s="77" t="s">
        <v>87</v>
      </c>
      <c r="D10" s="186" t="s">
        <v>88</v>
      </c>
      <c r="E10" s="187">
        <v>56400000</v>
      </c>
      <c r="F10" s="188">
        <v>0</v>
      </c>
      <c r="G10" s="189">
        <v>56400000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85</v>
      </c>
      <c r="B11" s="77" t="s">
        <v>86</v>
      </c>
      <c r="C11" s="77" t="s">
        <v>89</v>
      </c>
      <c r="D11" s="186" t="s">
        <v>90</v>
      </c>
      <c r="E11" s="187">
        <v>150000000</v>
      </c>
      <c r="F11" s="188">
        <v>0</v>
      </c>
      <c r="G11" s="189">
        <v>150000000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91</v>
      </c>
      <c r="B12" s="77"/>
      <c r="C12" s="77"/>
      <c r="D12" s="186" t="s">
        <v>92</v>
      </c>
      <c r="E12" s="187">
        <v>3600000</v>
      </c>
      <c r="F12" s="188">
        <v>0</v>
      </c>
      <c r="G12" s="189">
        <v>3600000</v>
      </c>
      <c r="H12" s="189">
        <v>0</v>
      </c>
      <c r="I12" s="189">
        <v>0</v>
      </c>
      <c r="J12" s="18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93</v>
      </c>
      <c r="B13" s="77" t="s">
        <v>94</v>
      </c>
      <c r="C13" s="77"/>
      <c r="D13" s="186" t="s">
        <v>95</v>
      </c>
      <c r="E13" s="187">
        <v>3600000</v>
      </c>
      <c r="F13" s="188">
        <v>0</v>
      </c>
      <c r="G13" s="189">
        <v>3600000</v>
      </c>
      <c r="H13" s="189">
        <v>0</v>
      </c>
      <c r="I13" s="189">
        <v>0</v>
      </c>
      <c r="J13" s="187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1.95" customHeight="1" spans="1:44">
      <c r="A14" s="77" t="s">
        <v>96</v>
      </c>
      <c r="B14" s="77" t="s">
        <v>97</v>
      </c>
      <c r="C14" s="77" t="s">
        <v>98</v>
      </c>
      <c r="D14" s="186" t="s">
        <v>99</v>
      </c>
      <c r="E14" s="187">
        <v>3600000</v>
      </c>
      <c r="F14" s="188">
        <v>0</v>
      </c>
      <c r="G14" s="189">
        <v>3600000</v>
      </c>
      <c r="H14" s="189">
        <v>0</v>
      </c>
      <c r="I14" s="189">
        <v>0</v>
      </c>
      <c r="J14" s="187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ht="21.95" customHeight="1" spans="1:10">
      <c r="A15" s="77" t="s">
        <v>100</v>
      </c>
      <c r="B15" s="77"/>
      <c r="C15" s="77"/>
      <c r="D15" s="186" t="s">
        <v>101</v>
      </c>
      <c r="E15" s="187">
        <v>101567983</v>
      </c>
      <c r="F15" s="188">
        <v>39957983</v>
      </c>
      <c r="G15" s="189">
        <v>61610000</v>
      </c>
      <c r="H15" s="189">
        <v>0</v>
      </c>
      <c r="I15" s="189">
        <v>0</v>
      </c>
      <c r="J15" s="187">
        <v>0</v>
      </c>
    </row>
    <row r="16" ht="21.95" customHeight="1" spans="1:10">
      <c r="A16" s="77" t="s">
        <v>102</v>
      </c>
      <c r="B16" s="77" t="s">
        <v>94</v>
      </c>
      <c r="C16" s="77"/>
      <c r="D16" s="186" t="s">
        <v>103</v>
      </c>
      <c r="E16" s="187">
        <v>61567983</v>
      </c>
      <c r="F16" s="188">
        <v>39957983</v>
      </c>
      <c r="G16" s="189">
        <v>21610000</v>
      </c>
      <c r="H16" s="189">
        <v>0</v>
      </c>
      <c r="I16" s="189">
        <v>0</v>
      </c>
      <c r="J16" s="187">
        <v>0</v>
      </c>
    </row>
    <row r="17" ht="21.95" customHeight="1" spans="1:10">
      <c r="A17" s="77" t="s">
        <v>104</v>
      </c>
      <c r="B17" s="77" t="s">
        <v>97</v>
      </c>
      <c r="C17" s="77" t="s">
        <v>94</v>
      </c>
      <c r="D17" s="186" t="s">
        <v>105</v>
      </c>
      <c r="E17" s="187">
        <v>39957983</v>
      </c>
      <c r="F17" s="188">
        <v>39957983</v>
      </c>
      <c r="G17" s="189">
        <v>0</v>
      </c>
      <c r="H17" s="189">
        <v>0</v>
      </c>
      <c r="I17" s="189">
        <v>0</v>
      </c>
      <c r="J17" s="187">
        <v>0</v>
      </c>
    </row>
    <row r="18" ht="21.95" customHeight="1" spans="1:10">
      <c r="A18" s="77" t="s">
        <v>104</v>
      </c>
      <c r="B18" s="77" t="s">
        <v>97</v>
      </c>
      <c r="C18" s="77" t="s">
        <v>106</v>
      </c>
      <c r="D18" s="186" t="s">
        <v>107</v>
      </c>
      <c r="E18" s="187">
        <v>420000</v>
      </c>
      <c r="F18" s="188">
        <v>0</v>
      </c>
      <c r="G18" s="189">
        <v>420000</v>
      </c>
      <c r="H18" s="189">
        <v>0</v>
      </c>
      <c r="I18" s="189">
        <v>0</v>
      </c>
      <c r="J18" s="187">
        <v>0</v>
      </c>
    </row>
    <row r="19" ht="21.95" customHeight="1" spans="1:10">
      <c r="A19" s="77" t="s">
        <v>104</v>
      </c>
      <c r="B19" s="77" t="s">
        <v>97</v>
      </c>
      <c r="C19" s="77" t="s">
        <v>108</v>
      </c>
      <c r="D19" s="186" t="s">
        <v>109</v>
      </c>
      <c r="E19" s="187">
        <v>21190000</v>
      </c>
      <c r="F19" s="188">
        <v>0</v>
      </c>
      <c r="G19" s="189">
        <v>21190000</v>
      </c>
      <c r="H19" s="189">
        <v>0</v>
      </c>
      <c r="I19" s="189">
        <v>0</v>
      </c>
      <c r="J19" s="187">
        <v>0</v>
      </c>
    </row>
    <row r="20" ht="21.95" customHeight="1" spans="1:10">
      <c r="A20" s="77" t="s">
        <v>102</v>
      </c>
      <c r="B20" s="77" t="s">
        <v>106</v>
      </c>
      <c r="C20" s="77"/>
      <c r="D20" s="186" t="s">
        <v>110</v>
      </c>
      <c r="E20" s="187">
        <v>40000000</v>
      </c>
      <c r="F20" s="188">
        <v>0</v>
      </c>
      <c r="G20" s="189">
        <v>40000000</v>
      </c>
      <c r="H20" s="189">
        <v>0</v>
      </c>
      <c r="I20" s="189">
        <v>0</v>
      </c>
      <c r="J20" s="187">
        <v>0</v>
      </c>
    </row>
    <row r="21" ht="21.95" customHeight="1" spans="1:10">
      <c r="A21" s="77" t="s">
        <v>104</v>
      </c>
      <c r="B21" s="77" t="s">
        <v>111</v>
      </c>
      <c r="C21" s="77" t="s">
        <v>94</v>
      </c>
      <c r="D21" s="186" t="s">
        <v>112</v>
      </c>
      <c r="E21" s="187">
        <v>40000000</v>
      </c>
      <c r="F21" s="188">
        <v>0</v>
      </c>
      <c r="G21" s="189">
        <v>40000000</v>
      </c>
      <c r="H21" s="189">
        <v>0</v>
      </c>
      <c r="I21" s="189">
        <v>0</v>
      </c>
      <c r="J21" s="187">
        <v>0</v>
      </c>
    </row>
    <row r="22" ht="21.95" customHeight="1" spans="1:10">
      <c r="A22" s="77" t="s">
        <v>113</v>
      </c>
      <c r="B22" s="77"/>
      <c r="C22" s="77"/>
      <c r="D22" s="186" t="s">
        <v>114</v>
      </c>
      <c r="E22" s="187">
        <v>230000</v>
      </c>
      <c r="F22" s="188">
        <v>0</v>
      </c>
      <c r="G22" s="189">
        <v>230000</v>
      </c>
      <c r="H22" s="189">
        <v>0</v>
      </c>
      <c r="I22" s="189">
        <v>0</v>
      </c>
      <c r="J22" s="187">
        <v>0</v>
      </c>
    </row>
    <row r="23" ht="21.95" customHeight="1" spans="1:10">
      <c r="A23" s="77" t="s">
        <v>115</v>
      </c>
      <c r="B23" s="77" t="s">
        <v>94</v>
      </c>
      <c r="C23" s="77"/>
      <c r="D23" s="186" t="s">
        <v>116</v>
      </c>
      <c r="E23" s="187">
        <v>230000</v>
      </c>
      <c r="F23" s="188">
        <v>0</v>
      </c>
      <c r="G23" s="189">
        <v>230000</v>
      </c>
      <c r="H23" s="189">
        <v>0</v>
      </c>
      <c r="I23" s="189">
        <v>0</v>
      </c>
      <c r="J23" s="187">
        <v>0</v>
      </c>
    </row>
    <row r="24" ht="21.95" customHeight="1" spans="1:10">
      <c r="A24" s="77" t="s">
        <v>117</v>
      </c>
      <c r="B24" s="77" t="s">
        <v>97</v>
      </c>
      <c r="C24" s="77" t="s">
        <v>94</v>
      </c>
      <c r="D24" s="186" t="s">
        <v>118</v>
      </c>
      <c r="E24" s="187">
        <v>230000</v>
      </c>
      <c r="F24" s="188">
        <v>0</v>
      </c>
      <c r="G24" s="189">
        <v>230000</v>
      </c>
      <c r="H24" s="189">
        <v>0</v>
      </c>
      <c r="I24" s="189">
        <v>0</v>
      </c>
      <c r="J24" s="18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6" t="s">
        <v>119</v>
      </c>
    </row>
    <row r="2" ht="20.1" customHeight="1" spans="1:7">
      <c r="A2" s="51" t="s">
        <v>120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6" t="s">
        <v>3</v>
      </c>
    </row>
    <row r="4" ht="20.1" customHeight="1" spans="1:7">
      <c r="A4" s="54" t="s">
        <v>4</v>
      </c>
      <c r="B4" s="157"/>
      <c r="C4" s="158" t="s">
        <v>121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122</v>
      </c>
      <c r="F5" s="162" t="s">
        <v>123</v>
      </c>
      <c r="G5" s="163" t="s">
        <v>124</v>
      </c>
    </row>
    <row r="6" s="1" customFormat="1" ht="20.1" customHeight="1" spans="1:7">
      <c r="A6" s="164" t="s">
        <v>125</v>
      </c>
      <c r="B6" s="165">
        <v>311797983</v>
      </c>
      <c r="C6" s="166" t="s">
        <v>126</v>
      </c>
      <c r="D6" s="167">
        <v>311797983</v>
      </c>
      <c r="E6" s="168">
        <v>105397983</v>
      </c>
      <c r="F6" s="168">
        <v>206400000</v>
      </c>
      <c r="G6" s="15"/>
    </row>
    <row r="7" s="1" customFormat="1" ht="20.1" customHeight="1" spans="1:9">
      <c r="A7" s="164" t="s">
        <v>127</v>
      </c>
      <c r="B7" s="165">
        <v>105397983</v>
      </c>
      <c r="C7" s="166" t="s">
        <v>9</v>
      </c>
      <c r="D7" s="19">
        <v>0</v>
      </c>
      <c r="E7" s="169">
        <v>0</v>
      </c>
      <c r="F7" s="170">
        <v>0</v>
      </c>
      <c r="G7" s="15"/>
      <c r="H7" s="58"/>
      <c r="I7" s="58"/>
    </row>
    <row r="8" s="1" customFormat="1" ht="20.1" customHeight="1" spans="1:9">
      <c r="A8" s="164" t="s">
        <v>128</v>
      </c>
      <c r="B8" s="116">
        <v>206400000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58"/>
      <c r="I8" s="58"/>
    </row>
    <row r="9" s="1" customFormat="1" ht="20.1" customHeight="1" spans="1:9">
      <c r="A9" s="164" t="s">
        <v>129</v>
      </c>
      <c r="B9" s="171"/>
      <c r="C9" s="166" t="s">
        <v>13</v>
      </c>
      <c r="D9" s="170">
        <v>0</v>
      </c>
      <c r="E9" s="169">
        <v>0</v>
      </c>
      <c r="F9" s="170">
        <v>0</v>
      </c>
      <c r="G9" s="15"/>
      <c r="H9" s="58"/>
      <c r="I9" s="58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58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58"/>
    </row>
    <row r="12" s="1" customFormat="1" ht="20.1" customHeight="1" spans="1:9">
      <c r="A12" s="164" t="s">
        <v>130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58"/>
      <c r="I12" s="58"/>
    </row>
    <row r="13" s="1" customFormat="1" ht="20.1" customHeight="1" spans="1:9">
      <c r="A13" s="164" t="s">
        <v>127</v>
      </c>
      <c r="B13" s="173"/>
      <c r="C13" s="172" t="s">
        <v>19</v>
      </c>
      <c r="D13" s="170">
        <v>0</v>
      </c>
      <c r="E13" s="169">
        <v>0</v>
      </c>
      <c r="F13" s="170">
        <v>0</v>
      </c>
      <c r="G13" s="15"/>
      <c r="H13" s="58"/>
      <c r="I13" s="58"/>
    </row>
    <row r="14" s="1" customFormat="1" ht="20.1" customHeight="1" spans="1:9">
      <c r="A14" s="164" t="s">
        <v>128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58"/>
      <c r="I14" s="58"/>
    </row>
    <row r="15" s="1" customFormat="1" ht="20.1" customHeight="1" spans="1:9">
      <c r="A15" s="174" t="s">
        <v>129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58"/>
      <c r="I15" s="58"/>
    </row>
    <row r="16" s="1" customFormat="1" ht="20.1" customHeight="1" spans="1:9">
      <c r="A16" s="164"/>
      <c r="B16" s="173"/>
      <c r="C16" s="172" t="s">
        <v>22</v>
      </c>
      <c r="D16" s="170">
        <v>206400000</v>
      </c>
      <c r="E16" s="169">
        <v>0</v>
      </c>
      <c r="F16" s="170">
        <v>206400000</v>
      </c>
      <c r="G16" s="15"/>
      <c r="H16" s="58"/>
      <c r="I16" s="58"/>
    </row>
    <row r="17" s="1" customFormat="1" ht="20.1" customHeight="1" spans="1:8">
      <c r="A17" s="164"/>
      <c r="B17" s="173"/>
      <c r="C17" s="172" t="s">
        <v>23</v>
      </c>
      <c r="D17" s="170">
        <v>3600000</v>
      </c>
      <c r="E17" s="169">
        <v>3600000</v>
      </c>
      <c r="F17" s="170">
        <v>0</v>
      </c>
      <c r="G17" s="15"/>
      <c r="H17" s="58"/>
    </row>
    <row r="18" s="1" customFormat="1" ht="20.1" customHeight="1" spans="1:9">
      <c r="A18" s="164"/>
      <c r="B18" s="173"/>
      <c r="C18" s="172" t="s">
        <v>24</v>
      </c>
      <c r="D18" s="170">
        <v>101567983</v>
      </c>
      <c r="E18" s="169">
        <v>101567983</v>
      </c>
      <c r="F18" s="170">
        <v>0</v>
      </c>
      <c r="G18" s="15"/>
      <c r="H18" s="58"/>
      <c r="I18" s="58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58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58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230000</v>
      </c>
      <c r="E23" s="169">
        <v>230000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311797983</v>
      </c>
      <c r="C28" s="178" t="s">
        <v>39</v>
      </c>
      <c r="D28" s="19">
        <v>311797983</v>
      </c>
      <c r="E28" s="168">
        <v>105397983</v>
      </c>
      <c r="F28" s="168">
        <v>206400000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131</v>
      </c>
    </row>
    <row r="2" ht="20.1" customHeight="1" spans="1:13">
      <c r="A2" s="134" t="s">
        <v>132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133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134</v>
      </c>
      <c r="B4" s="139" t="s">
        <v>135</v>
      </c>
      <c r="C4" s="140" t="s">
        <v>136</v>
      </c>
      <c r="D4" s="140" t="s">
        <v>70</v>
      </c>
      <c r="E4" s="141" t="s">
        <v>71</v>
      </c>
      <c r="F4" s="141"/>
      <c r="G4" s="141"/>
      <c r="H4" s="141"/>
      <c r="I4" s="141" t="s">
        <v>72</v>
      </c>
      <c r="J4" s="141" t="s">
        <v>73</v>
      </c>
      <c r="K4" s="138" t="s">
        <v>74</v>
      </c>
      <c r="L4" s="138" t="s">
        <v>75</v>
      </c>
      <c r="M4" s="154"/>
    </row>
    <row r="5" ht="31.5" customHeight="1" spans="1:13">
      <c r="A5" s="141"/>
      <c r="B5" s="111"/>
      <c r="C5" s="142"/>
      <c r="D5" s="142"/>
      <c r="E5" s="141" t="s">
        <v>137</v>
      </c>
      <c r="F5" s="141" t="s">
        <v>138</v>
      </c>
      <c r="G5" s="141" t="s">
        <v>139</v>
      </c>
      <c r="H5" s="141" t="s">
        <v>140</v>
      </c>
      <c r="I5" s="141"/>
      <c r="J5" s="141"/>
      <c r="K5" s="141"/>
      <c r="L5" s="141"/>
      <c r="M5" s="154"/>
    </row>
    <row r="6" ht="20.1" customHeight="1" spans="1:13">
      <c r="A6" s="143" t="s">
        <v>141</v>
      </c>
      <c r="B6" s="143" t="s">
        <v>141</v>
      </c>
      <c r="C6" s="143" t="s">
        <v>142</v>
      </c>
      <c r="D6" s="144" t="s">
        <v>143</v>
      </c>
      <c r="E6" s="145" t="s">
        <v>144</v>
      </c>
      <c r="F6" s="144" t="s">
        <v>145</v>
      </c>
      <c r="G6" s="144" t="s">
        <v>146</v>
      </c>
      <c r="H6" s="144" t="s">
        <v>147</v>
      </c>
      <c r="I6" s="144" t="s">
        <v>148</v>
      </c>
      <c r="J6" s="144" t="s">
        <v>149</v>
      </c>
      <c r="K6" s="144" t="s">
        <v>150</v>
      </c>
      <c r="L6" s="144" t="s">
        <v>151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105397983</v>
      </c>
      <c r="E7" s="149">
        <v>39957983</v>
      </c>
      <c r="F7" s="149">
        <v>33499102</v>
      </c>
      <c r="G7" s="149">
        <v>2205000</v>
      </c>
      <c r="H7" s="149">
        <v>4253881</v>
      </c>
      <c r="I7" s="149">
        <v>65440000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152</v>
      </c>
      <c r="B8" s="147"/>
      <c r="C8" s="148" t="s">
        <v>153</v>
      </c>
      <c r="D8" s="149">
        <v>105397983</v>
      </c>
      <c r="E8" s="149">
        <v>39957983</v>
      </c>
      <c r="F8" s="149">
        <v>33499102</v>
      </c>
      <c r="G8" s="149">
        <v>2205000</v>
      </c>
      <c r="H8" s="149">
        <v>4253881</v>
      </c>
      <c r="I8" s="149">
        <v>65440000</v>
      </c>
      <c r="J8" s="149">
        <v>0</v>
      </c>
      <c r="K8" s="149">
        <v>0</v>
      </c>
      <c r="L8" s="19">
        <v>0</v>
      </c>
      <c r="M8" s="58"/>
      <c r="N8" s="58"/>
    </row>
    <row r="9" ht="20.1" customHeight="1" spans="1:14">
      <c r="A9" s="146" t="s">
        <v>154</v>
      </c>
      <c r="B9" s="147" t="s">
        <v>155</v>
      </c>
      <c r="C9" s="148" t="s">
        <v>156</v>
      </c>
      <c r="D9" s="149">
        <v>3600000</v>
      </c>
      <c r="E9" s="149">
        <v>0</v>
      </c>
      <c r="F9" s="149">
        <v>0</v>
      </c>
      <c r="G9" s="149">
        <v>0</v>
      </c>
      <c r="H9" s="149">
        <v>0</v>
      </c>
      <c r="I9" s="149">
        <v>3600000</v>
      </c>
      <c r="J9" s="149">
        <v>0</v>
      </c>
      <c r="K9" s="149">
        <v>0</v>
      </c>
      <c r="L9" s="19">
        <v>0</v>
      </c>
      <c r="N9" s="58"/>
    </row>
    <row r="10" ht="20.1" customHeight="1" spans="1:14">
      <c r="A10" s="146" t="s">
        <v>154</v>
      </c>
      <c r="B10" s="147" t="s">
        <v>157</v>
      </c>
      <c r="C10" s="148" t="s">
        <v>158</v>
      </c>
      <c r="D10" s="149">
        <v>39957983</v>
      </c>
      <c r="E10" s="149">
        <v>39957983</v>
      </c>
      <c r="F10" s="149">
        <v>33499102</v>
      </c>
      <c r="G10" s="149">
        <v>2205000</v>
      </c>
      <c r="H10" s="149">
        <v>4253881</v>
      </c>
      <c r="I10" s="149">
        <v>0</v>
      </c>
      <c r="J10" s="149">
        <v>0</v>
      </c>
      <c r="K10" s="149">
        <v>0</v>
      </c>
      <c r="L10" s="19">
        <v>0</v>
      </c>
      <c r="N10" s="58"/>
    </row>
    <row r="11" ht="20.1" customHeight="1" spans="1:14">
      <c r="A11" s="146" t="s">
        <v>154</v>
      </c>
      <c r="B11" s="147" t="s">
        <v>159</v>
      </c>
      <c r="C11" s="148" t="s">
        <v>160</v>
      </c>
      <c r="D11" s="149">
        <v>420000</v>
      </c>
      <c r="E11" s="149">
        <v>0</v>
      </c>
      <c r="F11" s="149">
        <v>0</v>
      </c>
      <c r="G11" s="149">
        <v>0</v>
      </c>
      <c r="H11" s="149">
        <v>0</v>
      </c>
      <c r="I11" s="149">
        <v>420000</v>
      </c>
      <c r="J11" s="149">
        <v>0</v>
      </c>
      <c r="K11" s="149">
        <v>0</v>
      </c>
      <c r="L11" s="19">
        <v>0</v>
      </c>
      <c r="N11" s="58"/>
    </row>
    <row r="12" ht="20.1" customHeight="1" spans="1:14">
      <c r="A12" s="146" t="s">
        <v>154</v>
      </c>
      <c r="B12" s="147" t="s">
        <v>161</v>
      </c>
      <c r="C12" s="148" t="s">
        <v>162</v>
      </c>
      <c r="D12" s="149">
        <v>21190000</v>
      </c>
      <c r="E12" s="149">
        <v>0</v>
      </c>
      <c r="F12" s="149">
        <v>0</v>
      </c>
      <c r="G12" s="149">
        <v>0</v>
      </c>
      <c r="H12" s="149">
        <v>0</v>
      </c>
      <c r="I12" s="149">
        <v>21190000</v>
      </c>
      <c r="J12" s="149">
        <v>0</v>
      </c>
      <c r="K12" s="149">
        <v>0</v>
      </c>
      <c r="L12" s="19">
        <v>0</v>
      </c>
      <c r="N12" s="58"/>
    </row>
    <row r="13" ht="20.1" customHeight="1" spans="1:14">
      <c r="A13" s="146" t="s">
        <v>154</v>
      </c>
      <c r="B13" s="147" t="s">
        <v>163</v>
      </c>
      <c r="C13" s="148" t="s">
        <v>164</v>
      </c>
      <c r="D13" s="149">
        <v>40000000</v>
      </c>
      <c r="E13" s="149">
        <v>0</v>
      </c>
      <c r="F13" s="149">
        <v>0</v>
      </c>
      <c r="G13" s="149">
        <v>0</v>
      </c>
      <c r="H13" s="149">
        <v>0</v>
      </c>
      <c r="I13" s="149">
        <v>40000000</v>
      </c>
      <c r="J13" s="149">
        <v>0</v>
      </c>
      <c r="K13" s="149">
        <v>0</v>
      </c>
      <c r="L13" s="19">
        <v>0</v>
      </c>
      <c r="N13" s="58"/>
    </row>
    <row r="14" ht="20.1" customHeight="1" spans="1:14">
      <c r="A14" s="146" t="s">
        <v>154</v>
      </c>
      <c r="B14" s="147" t="s">
        <v>165</v>
      </c>
      <c r="C14" s="148" t="s">
        <v>166</v>
      </c>
      <c r="D14" s="149">
        <v>230000</v>
      </c>
      <c r="E14" s="149">
        <v>0</v>
      </c>
      <c r="F14" s="149">
        <v>0</v>
      </c>
      <c r="G14" s="149">
        <v>0</v>
      </c>
      <c r="H14" s="149">
        <v>0</v>
      </c>
      <c r="I14" s="149">
        <v>230000</v>
      </c>
      <c r="J14" s="149">
        <v>0</v>
      </c>
      <c r="K14" s="149">
        <v>0</v>
      </c>
      <c r="L14" s="19">
        <v>0</v>
      </c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167</v>
      </c>
      <c r="D1" s="28"/>
      <c r="F1" s="26"/>
    </row>
    <row r="2" ht="20.1" customHeight="1" spans="1:6">
      <c r="A2" s="107" t="s">
        <v>168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169</v>
      </c>
      <c r="B4" s="111" t="s">
        <v>170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39957983</v>
      </c>
    </row>
    <row r="7" s="1" customFormat="1" ht="18" customHeight="1" spans="1:6">
      <c r="A7" s="117">
        <v>301</v>
      </c>
      <c r="B7" s="118" t="s">
        <v>138</v>
      </c>
      <c r="C7" s="119">
        <v>33499102</v>
      </c>
      <c r="D7" s="28"/>
      <c r="E7" s="26"/>
      <c r="F7" s="26"/>
    </row>
    <row r="8" s="1" customFormat="1" ht="18" customHeight="1" spans="1:6">
      <c r="A8" s="120">
        <v>30101</v>
      </c>
      <c r="B8" s="121" t="s">
        <v>171</v>
      </c>
      <c r="C8" s="122">
        <v>5334036</v>
      </c>
      <c r="D8" s="28"/>
      <c r="E8" s="26"/>
      <c r="F8" s="26"/>
    </row>
    <row r="9" s="1" customFormat="1" ht="18" customHeight="1" spans="1:6">
      <c r="A9" s="120">
        <v>30102</v>
      </c>
      <c r="B9" s="121" t="s">
        <v>172</v>
      </c>
      <c r="C9" s="122">
        <v>5187720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173</v>
      </c>
      <c r="C10" s="122">
        <v>15361679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174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175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176</v>
      </c>
      <c r="C13" s="119">
        <v>1669238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177</v>
      </c>
      <c r="C14" s="123">
        <v>240000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178</v>
      </c>
      <c r="C15" s="119">
        <v>834619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179</v>
      </c>
      <c r="C16" s="123">
        <v>730292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180</v>
      </c>
      <c r="C17" s="119">
        <v>125193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181</v>
      </c>
      <c r="C18" s="122">
        <v>2980390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182</v>
      </c>
      <c r="C19" s="123">
        <v>832353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183</v>
      </c>
      <c r="C20" s="119">
        <v>203582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139</v>
      </c>
      <c r="C21" s="126">
        <v>2205000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184</v>
      </c>
      <c r="C22" s="126">
        <v>50000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185</v>
      </c>
      <c r="C23" s="126">
        <v>10000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186</v>
      </c>
      <c r="C24" s="126">
        <v>50000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187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188</v>
      </c>
      <c r="C26" s="126">
        <v>20000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189</v>
      </c>
      <c r="C27" s="126">
        <v>60000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190</v>
      </c>
      <c r="C28" s="126">
        <v>30000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191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192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193</v>
      </c>
      <c r="C31" s="126">
        <v>5000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194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195</v>
      </c>
      <c r="C33" s="126">
        <v>200000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196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197</v>
      </c>
      <c r="C35" s="129">
        <v>30000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198</v>
      </c>
      <c r="C36" s="126">
        <v>50000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199</v>
      </c>
      <c r="C37" s="126">
        <v>50000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200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201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202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203</v>
      </c>
      <c r="C41" s="126">
        <v>360000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204</v>
      </c>
      <c r="C42" s="126">
        <v>50000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205</v>
      </c>
      <c r="C43" s="126">
        <v>310000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206</v>
      </c>
      <c r="C44" s="126">
        <v>10000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207</v>
      </c>
      <c r="C45" s="126">
        <v>500000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208</v>
      </c>
      <c r="C46" s="126">
        <v>87600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209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210</v>
      </c>
      <c r="C48" s="126">
        <v>332400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140</v>
      </c>
      <c r="C49" s="126">
        <v>4253881</v>
      </c>
      <c r="E49" s="28"/>
      <c r="F49" s="26"/>
    </row>
    <row r="50" s="1" customFormat="1" ht="18" customHeight="1" spans="1:6">
      <c r="A50" s="120">
        <v>30301</v>
      </c>
      <c r="B50" s="121" t="s">
        <v>211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212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213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214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215</v>
      </c>
      <c r="C54" s="129">
        <v>295740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216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217</v>
      </c>
      <c r="C56" s="129">
        <v>286493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218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219</v>
      </c>
      <c r="C58" s="129">
        <v>38400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220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221</v>
      </c>
      <c r="C60" s="128">
        <v>3633248</v>
      </c>
      <c r="D60" s="28"/>
      <c r="E60" s="26"/>
      <c r="F60" s="26"/>
    </row>
    <row r="61" ht="18" customHeight="1" spans="1:3">
      <c r="A61" s="124">
        <v>310</v>
      </c>
      <c r="B61" s="131" t="s">
        <v>222</v>
      </c>
      <c r="C61" s="132"/>
    </row>
    <row r="62" ht="18" customHeight="1" spans="1:3">
      <c r="A62" s="120">
        <v>31001</v>
      </c>
      <c r="B62" s="133" t="s">
        <v>223</v>
      </c>
      <c r="C62" s="128"/>
    </row>
    <row r="63" ht="18" customHeight="1" spans="1:3">
      <c r="A63" s="120">
        <v>31002</v>
      </c>
      <c r="B63" s="133" t="s">
        <v>224</v>
      </c>
      <c r="C63" s="128"/>
    </row>
    <row r="64" ht="18" customHeight="1" spans="1:3">
      <c r="A64" s="120">
        <v>31003</v>
      </c>
      <c r="B64" s="133" t="s">
        <v>225</v>
      </c>
      <c r="C64" s="128"/>
    </row>
    <row r="65" ht="18" customHeight="1" spans="1:3">
      <c r="A65" s="120">
        <v>31005</v>
      </c>
      <c r="B65" s="133" t="s">
        <v>226</v>
      </c>
      <c r="C65" s="128"/>
    </row>
    <row r="66" ht="18" customHeight="1" spans="1:3">
      <c r="A66" s="120">
        <v>31006</v>
      </c>
      <c r="B66" s="133" t="s">
        <v>227</v>
      </c>
      <c r="C66" s="128"/>
    </row>
    <row r="67" ht="18" customHeight="1" spans="1:3">
      <c r="A67" s="120">
        <v>31007</v>
      </c>
      <c r="B67" s="133" t="s">
        <v>228</v>
      </c>
      <c r="C67" s="128"/>
    </row>
    <row r="68" ht="18" customHeight="1" spans="1:3">
      <c r="A68" s="120">
        <v>31008</v>
      </c>
      <c r="B68" s="133" t="s">
        <v>229</v>
      </c>
      <c r="C68" s="128"/>
    </row>
    <row r="69" ht="18" customHeight="1" spans="1:3">
      <c r="A69" s="120">
        <v>31009</v>
      </c>
      <c r="B69" s="133" t="s">
        <v>230</v>
      </c>
      <c r="C69" s="128"/>
    </row>
    <row r="70" ht="18" customHeight="1" spans="1:3">
      <c r="A70" s="120">
        <v>31010</v>
      </c>
      <c r="B70" s="133" t="s">
        <v>231</v>
      </c>
      <c r="C70" s="128"/>
    </row>
    <row r="71" ht="18" customHeight="1" spans="1:3">
      <c r="A71" s="120">
        <v>31011</v>
      </c>
      <c r="B71" s="133" t="s">
        <v>232</v>
      </c>
      <c r="C71" s="128"/>
    </row>
    <row r="72" ht="18" customHeight="1" spans="1:3">
      <c r="A72" s="120">
        <v>31012</v>
      </c>
      <c r="B72" s="133" t="s">
        <v>233</v>
      </c>
      <c r="C72" s="128"/>
    </row>
    <row r="73" ht="18" customHeight="1" spans="1:3">
      <c r="A73" s="120">
        <v>31013</v>
      </c>
      <c r="B73" s="133" t="s">
        <v>234</v>
      </c>
      <c r="C73" s="128"/>
    </row>
    <row r="74" ht="18" customHeight="1" spans="1:3">
      <c r="A74" s="120">
        <v>31019</v>
      </c>
      <c r="B74" s="133" t="s">
        <v>235</v>
      </c>
      <c r="C74" s="128"/>
    </row>
    <row r="75" ht="18" customHeight="1" spans="1:3">
      <c r="A75" s="120">
        <v>31021</v>
      </c>
      <c r="B75" s="133" t="s">
        <v>236</v>
      </c>
      <c r="C75" s="128"/>
    </row>
    <row r="76" ht="18" customHeight="1" spans="1:3">
      <c r="A76" s="120">
        <v>31022</v>
      </c>
      <c r="B76" s="133" t="s">
        <v>237</v>
      </c>
      <c r="C76" s="128"/>
    </row>
    <row r="77" ht="18" customHeight="1" spans="1:3">
      <c r="A77" s="120">
        <v>31099</v>
      </c>
      <c r="B77" s="133" t="s">
        <v>238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239</v>
      </c>
      <c r="D1" s="28"/>
      <c r="E1" s="26"/>
      <c r="F1" s="26"/>
      <c r="G1" s="26"/>
      <c r="H1" s="26"/>
      <c r="I1" s="26"/>
    </row>
    <row r="2" ht="20.1" customHeight="1" spans="1:9">
      <c r="A2" s="84" t="s">
        <v>240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169</v>
      </c>
      <c r="B4" s="89" t="s">
        <v>170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39957983</v>
      </c>
    </row>
    <row r="7" s="1" customFormat="1" ht="23.1" customHeight="1" spans="1:9">
      <c r="A7" s="93">
        <v>501</v>
      </c>
      <c r="B7" s="94" t="s">
        <v>241</v>
      </c>
      <c r="C7" s="95">
        <v>33499102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242</v>
      </c>
      <c r="C8" s="98">
        <v>25883435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243</v>
      </c>
      <c r="C9" s="99">
        <v>3599342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244</v>
      </c>
      <c r="C10" s="99">
        <v>2980390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183</v>
      </c>
      <c r="C11" s="99">
        <v>1035935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245</v>
      </c>
      <c r="C12" s="19">
        <v>2205000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246</v>
      </c>
      <c r="C13" s="98">
        <v>582600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197</v>
      </c>
      <c r="C14" s="99">
        <v>30000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198</v>
      </c>
      <c r="C15" s="99">
        <v>50000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247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204</v>
      </c>
      <c r="C17" s="99">
        <v>460000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199</v>
      </c>
      <c r="C18" s="99">
        <v>50000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248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207</v>
      </c>
      <c r="C20" s="99">
        <v>500000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249</v>
      </c>
      <c r="C21" s="99">
        <v>200000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210</v>
      </c>
      <c r="C22" s="19">
        <v>332400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250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223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226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234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251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252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227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238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253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254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255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256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257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258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140</v>
      </c>
      <c r="C37" s="19">
        <v>4253881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259</v>
      </c>
      <c r="C38" s="98">
        <v>620633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218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220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260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261</v>
      </c>
      <c r="C42" s="19">
        <v>3633248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262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263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264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265</v>
      </c>
      <c r="B4" s="66" t="s">
        <v>266</v>
      </c>
      <c r="C4" s="67" t="s">
        <v>267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268</v>
      </c>
      <c r="E5" s="70" t="s">
        <v>269</v>
      </c>
      <c r="F5" s="67" t="s">
        <v>270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137</v>
      </c>
      <c r="G6" s="76" t="s">
        <v>271</v>
      </c>
      <c r="H6" s="76" t="s">
        <v>272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1430000</v>
      </c>
      <c r="D7" s="17">
        <v>70000</v>
      </c>
      <c r="E7" s="57">
        <v>0</v>
      </c>
      <c r="F7" s="80">
        <v>1360000</v>
      </c>
      <c r="G7" s="79">
        <v>0</v>
      </c>
      <c r="H7" s="17">
        <v>1360000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152</v>
      </c>
      <c r="B8" s="78" t="s">
        <v>153</v>
      </c>
      <c r="C8" s="79">
        <v>1430000</v>
      </c>
      <c r="D8" s="17">
        <v>70000</v>
      </c>
      <c r="E8" s="57">
        <v>0</v>
      </c>
      <c r="F8" s="80">
        <v>1360000</v>
      </c>
      <c r="G8" s="79">
        <v>0</v>
      </c>
      <c r="H8" s="17">
        <v>1360000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273</v>
      </c>
    </row>
    <row r="2" ht="20.1" customHeight="1" spans="1:6">
      <c r="A2" s="51" t="s">
        <v>274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275</v>
      </c>
      <c r="D4" s="54" t="s">
        <v>276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71</v>
      </c>
      <c r="F5" s="55" t="s">
        <v>72</v>
      </c>
    </row>
    <row r="6" s="1" customFormat="1" ht="24" customHeight="1" spans="1:6">
      <c r="A6" s="56"/>
      <c r="B6" s="56" t="s">
        <v>57</v>
      </c>
      <c r="C6" s="56"/>
      <c r="D6" s="17">
        <v>206400000</v>
      </c>
      <c r="E6" s="57">
        <v>0</v>
      </c>
      <c r="F6" s="57">
        <v>206400000</v>
      </c>
    </row>
    <row r="7" ht="24" customHeight="1" spans="1:6">
      <c r="A7" s="56" t="s">
        <v>277</v>
      </c>
      <c r="B7" s="56" t="s">
        <v>58</v>
      </c>
      <c r="C7" s="56" t="s">
        <v>152</v>
      </c>
      <c r="D7" s="17">
        <v>56400000</v>
      </c>
      <c r="E7" s="57">
        <v>0</v>
      </c>
      <c r="F7" s="57">
        <v>56400000</v>
      </c>
    </row>
    <row r="8" ht="24" customHeight="1" spans="1:6">
      <c r="A8" s="56" t="s">
        <v>278</v>
      </c>
      <c r="B8" s="56" t="s">
        <v>61</v>
      </c>
      <c r="C8" s="56" t="s">
        <v>152</v>
      </c>
      <c r="D8" s="17">
        <v>150000000</v>
      </c>
      <c r="E8" s="57">
        <v>0</v>
      </c>
      <c r="F8" s="57">
        <v>150000000</v>
      </c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2021-05-27T03:52:44Z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2889236</vt:i4>
  </property>
</Properties>
</file>