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'g05一般公共预算财政拨款支出决算表'!$A$1:$F$28</definedName>
    <definedName name="_xlnm.Print_Area" localSheetId="5">'g06一般公共预算财政拨款基本支出决算表'!$A$1:$I$25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<sst xmlns="http://schemas.openxmlformats.org/spreadsheetml/2006/main" count="469" uniqueCount="222">
  <si>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</si>
  <si>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</si>
  <si>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</si>
  <si>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</si>
  <si>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</si>
  <si>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</si>
  <si>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</si>
  <si>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</si>
  <si>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</si>
  <si>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</si>
  <si>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</si>
  <si>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</si>
  <si>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</si>
  <si>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</si>
  <si>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</si>
  <si>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</si>
  <si>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</si>
  <si>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</si>
  <si>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</si>
  <si>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</si>
  <si>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</si>
  <si>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</si>
  <si>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</si>
  <si>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</si>
  <si>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</si>
  <si>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</si>
  <si>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</si>
  <si>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</si>
  <si>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</si>
  <si>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</si>
  <si>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</si>
  <si>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</si>
  <si>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</si>
  <si>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</si>
  <si>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</si>
  <si>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</si>
  <si>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</si>
  <si>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</si>
  <si>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</si>
  <si>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</si>
  <si>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</si>
  <si>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</si>
  <si>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</si>
  <si>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</si>
  <si>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</si>
  <si>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</si>
  <si>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</si>
  <si>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</si>
  <si>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</si>
  <si>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</si>
  <si>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</si>
  <si>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</si>
  <si>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</si>
  <si>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</si>
  <si>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</si>
  <si>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</si>
  <si>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</si>
  <si>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</si>
  <si>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</si>
  <si>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</si>
  <si>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</si>
  <si>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</si>
  <si>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</si>
  <si>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</si>
  <si>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</si>
  <si>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</si>
  <si>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</si>
  <si>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</si>
  <si>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</si>
  <si>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</si>
  <si>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</si>
  <si>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</si>
  <si>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</si>
  <si>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</si>
  <si>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</si>
  <si>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</si>
  <si>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</si>
  <si>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</si>
  <si>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</si>
  <si>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</si>
  <si>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</si>
  <si>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</si>
  <si>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</si>
  <si>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</si>
  <si>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</si>
  <si>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</si>
  <si>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</si>
  <si>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</si>
  <si>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</si>
  <si>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</si>
  <si>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</si>
  <si>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</si>
  <si>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</si>
  <si>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</si>
  <si>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</si>
  <si>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</si>
  <si>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</si>
  <si>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</si>
  <si>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</si>
  <si>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</si>
  <si>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</si>
  <si>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</si>
  <si>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</si>
  <si>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</si>
  <si>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14</t>
  </si>
  <si>
    <t>15</t>
  </si>
  <si>
    <t>年初财政拨款结转和结余</t>
  </si>
  <si>
    <t>年末财政拨款结转和结余</t>
  </si>
  <si>
    <t>工资福利支出</t>
  </si>
  <si>
    <t>商品和服务支出</t>
  </si>
  <si>
    <t xml:space="preserve">  办公费</t>
  </si>
  <si>
    <t xml:space="preserve">  印刷费</t>
  </si>
  <si>
    <t xml:space="preserve">  办公设备购置</t>
  </si>
  <si>
    <t xml:space="preserve">  咨询费</t>
  </si>
  <si>
    <t xml:space="preserve">  水费</t>
  </si>
  <si>
    <t xml:space="preserve">  电费</t>
  </si>
  <si>
    <t xml:space="preserve">  邮电费</t>
  </si>
  <si>
    <t>对个人和家庭的补助</t>
  </si>
  <si>
    <t xml:space="preserve">  租赁费</t>
  </si>
  <si>
    <t xml:space="preserve">  生活补助</t>
  </si>
  <si>
    <t xml:space="preserve">  其他资本性支出</t>
  </si>
  <si>
    <t xml:space="preserve">  救济费</t>
  </si>
  <si>
    <t xml:space="preserve">  奖励金</t>
  </si>
  <si>
    <t xml:space="preserve">  委托业务费</t>
  </si>
  <si>
    <t xml:space="preserve">  工会经费</t>
  </si>
  <si>
    <t xml:space="preserve">  公务用车运行维护费</t>
  </si>
  <si>
    <t xml:space="preserve">  其他交通费用</t>
  </si>
  <si>
    <t xml:space="preserve">  其他商品和服务支出</t>
  </si>
  <si>
    <t>公开06表</t>
  </si>
  <si>
    <t>单位：万元</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</si>
  <si>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</si>
  <si>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</si>
  <si>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</si>
  <si>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</si>
  <si>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</si>
  <si>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</si>
  <si>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</si>
  <si>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</si>
  <si>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</si>
  <si>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</si>
  <si>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</si>
  <si>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</si>
  <si>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</si>
  <si>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科目名称</t>
  </si>
  <si>
    <t>资本性支出</t>
  </si>
  <si>
    <t xml:space="preserve">  基本工资</t>
  </si>
  <si>
    <t xml:space="preserve">  津贴补贴</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</si>
  <si>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</si>
  <si>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</si>
  <si>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</si>
  <si>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</si>
  <si>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</si>
  <si>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</si>
  <si>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其他社会保障缴费</t>
  </si>
  <si>
    <t xml:space="preserve">  住房公积金</t>
  </si>
  <si>
    <t xml:space="preserve">  维修（护）费</t>
  </si>
  <si>
    <t xml:space="preserve">  其他工资福利支出</t>
  </si>
  <si>
    <t xml:space="preserve">  公务招待费</t>
  </si>
  <si>
    <t xml:space="preserve">  医疗费补助</t>
  </si>
  <si>
    <t xml:space="preserve">  对其他个人和家庭的补助支出</t>
  </si>
  <si>
    <t>人员经费合计</t>
  </si>
  <si>
    <t>公用经费合计</t>
  </si>
  <si>
    <t>经济分类科目编码</t>
  </si>
  <si>
    <t>注：本表反映部门本年度政府性基金预算财政拨款收入、支出及结转和结余情况(若本表为空表，需说明本单位无政府性基金收支)。</t>
  </si>
  <si>
    <t>一、社会保障和就业支出</t>
  </si>
  <si>
    <t>二、医疗卫生与计划生育支出</t>
  </si>
  <si>
    <t>三、城乡社区支出</t>
  </si>
  <si>
    <t>四、农林水支出</t>
  </si>
  <si>
    <t>五、住房保障支出</t>
  </si>
  <si>
    <t>208</t>
  </si>
  <si>
    <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</si>
  <si>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</si>
  <si>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</si>
  <si>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</si>
  <si>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</si>
  <si>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</si>
  <si>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</si>
  <si>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</si>
  <si>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</si>
  <si>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</si>
  <si>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21004</t>
  </si>
  <si>
    <t>公共卫生</t>
  </si>
  <si>
    <t>2100499</t>
  </si>
  <si>
    <t xml:space="preserve">  其他公共卫生支出</t>
  </si>
  <si>
    <t>21011</t>
  </si>
  <si>
    <t>行政事业单位医疗</t>
  </si>
  <si>
    <t>2101102</t>
  </si>
  <si>
    <t xml:space="preserve">  事业单位医疗</t>
  </si>
  <si>
    <t>212</t>
  </si>
  <si>
    <t>城乡社区支出</t>
  </si>
  <si>
    <t>21205</t>
  </si>
  <si>
    <t>城乡社区环境卫生</t>
  </si>
  <si>
    <t>2120501</t>
  </si>
  <si>
    <t xml:space="preserve">  城乡社区环境卫生</t>
  </si>
  <si>
    <t>21208</t>
  </si>
  <si>
    <t>国有土地使用权出让收入及对应专项债务收入安排的支出</t>
  </si>
  <si>
    <t>2120802</t>
  </si>
  <si>
    <t xml:space="preserve">  土地开发支出</t>
  </si>
  <si>
    <t>2120806</t>
  </si>
  <si>
    <t xml:space="preserve">  土地出让业务支出</t>
  </si>
  <si>
    <t>21210</t>
  </si>
  <si>
    <t>国有土地收益基金及对应专项债务收入安排的支出</t>
  </si>
  <si>
    <t>2121002</t>
  </si>
  <si>
    <t>213</t>
  </si>
  <si>
    <t>农林水支出</t>
  </si>
  <si>
    <t>21303</t>
  </si>
  <si>
    <t>水利</t>
  </si>
  <si>
    <t>2130314</t>
  </si>
  <si>
    <t xml:space="preserve">  防汛</t>
  </si>
  <si>
    <t>221</t>
  </si>
  <si>
    <t>住房保障支出</t>
  </si>
  <si>
    <t>22102</t>
  </si>
  <si>
    <t>住房改革支出</t>
  </si>
  <si>
    <t>2210201</t>
  </si>
  <si>
    <t xml:space="preserve">  住房公积金</t>
  </si>
  <si>
    <t>部门：长沙市望城区园林局</t>
  </si>
  <si>
    <t>部门：长沙市望城区园林局</t>
  </si>
  <si>
    <t>机关事业单位基本养老保险缴费支出</t>
  </si>
  <si>
    <t xml:space="preserve">  机关事业单位职业年金缴费支出</t>
  </si>
  <si>
    <t>四、农林水支出</t>
  </si>
  <si>
    <t>五、住房保障支出</t>
  </si>
  <si>
    <t>部门：长沙市望城区园林局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</si>
</sst>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s>
  <fonts count="5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Calibri"/>
      <family val="0"/>
    </font>
    <font>
      <sz val="1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medium"/>
    </border>
    <border>
      <left>
        <color indexed="63"/>
      </left>
      <right style="thin">
        <color indexed="8"/>
      </right>
      <top>
        <color indexed="63"/>
      </top>
      <bottom style="thin">
        <color indexed="8"/>
      </bottom>
    </border>
    <border>
      <left style="medium"/>
      <right style="thin"/>
      <top style="thin"/>
      <bottom style="medium"/>
    </border>
    <border>
      <left style="thin"/>
      <right style="medium"/>
      <top style="thin"/>
      <bottom style="medium"/>
    </border>
    <border>
      <left>
        <color indexed="63"/>
      </left>
      <right style="thin">
        <color indexed="8"/>
      </right>
      <top>
        <color indexed="63"/>
      </top>
      <bottom>
        <color indexed="63"/>
      </bottom>
    </border>
    <border>
      <left>
        <color indexed="63"/>
      </left>
      <right>
        <color indexed="63"/>
      </right>
      <top style="medium"/>
      <bottom>
        <color indexed="63"/>
      </bottom>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1"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2"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9" fillId="0" borderId="0">
      <alignment/>
      <protection/>
    </xf>
    <xf numFmtId="0" fontId="51" fillId="0" borderId="0" applyNumberFormat="0" applyFill="0" applyBorder="0" applyAlignment="0" applyProtection="0"/>
    <xf numFmtId="0" fontId="1" fillId="34" borderId="9" applyNumberFormat="0" applyFont="0" applyAlignment="0" applyProtection="0"/>
  </cellStyleXfs>
  <cellXfs count="261">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0" xfId="57" applyFont="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2" xfId="57"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0" fontId="10" fillId="0" borderId="0" xfId="55" applyFont="1" applyAlignment="1">
      <alignment horizontal="left" vertical="center"/>
      <protection/>
    </xf>
    <xf numFmtId="49" fontId="0" fillId="35" borderId="11" xfId="0" applyNumberFormat="1" applyFill="1" applyBorder="1" applyAlignment="1">
      <alignment horizontal="center" vertical="center"/>
    </xf>
    <xf numFmtId="0" fontId="0" fillId="0" borderId="13" xfId="57" applyFont="1" applyBorder="1" applyAlignment="1">
      <alignment horizontal="center" vertical="center" wrapText="1"/>
      <protection/>
    </xf>
    <xf numFmtId="4" fontId="0" fillId="0" borderId="13" xfId="57" applyNumberFormat="1" applyFont="1" applyFill="1" applyBorder="1" applyAlignment="1">
      <alignment horizontal="center" vertical="center" wrapText="1"/>
      <protection/>
    </xf>
    <xf numFmtId="184" fontId="13" fillId="35" borderId="10" xfId="55" applyNumberFormat="1" applyFont="1" applyFill="1" applyBorder="1" applyAlignment="1" quotePrefix="1">
      <alignment horizontal="center" vertical="center"/>
      <protection/>
    </xf>
    <xf numFmtId="184" fontId="13" fillId="0" borderId="14" xfId="55" applyNumberFormat="1" applyFont="1" applyFill="1" applyBorder="1" applyAlignment="1" quotePrefix="1">
      <alignment horizontal="left" vertical="center"/>
      <protection/>
    </xf>
    <xf numFmtId="184" fontId="13" fillId="0" borderId="10" xfId="55" applyNumberFormat="1" applyFont="1" applyFill="1" applyBorder="1" applyAlignment="1">
      <alignment horizontal="right" vertical="center"/>
      <protection/>
    </xf>
    <xf numFmtId="184" fontId="13" fillId="35" borderId="10" xfId="55" applyNumberFormat="1" applyFont="1" applyFill="1" applyBorder="1" applyAlignment="1" quotePrefix="1">
      <alignment horizontal="left" vertical="center"/>
      <protection/>
    </xf>
    <xf numFmtId="0" fontId="13" fillId="35" borderId="10" xfId="55" applyNumberFormat="1" applyFont="1" applyFill="1" applyBorder="1" applyAlignment="1" quotePrefix="1">
      <alignment horizontal="center" vertical="center"/>
      <protection/>
    </xf>
    <xf numFmtId="184" fontId="13" fillId="0" borderId="11" xfId="55" applyNumberFormat="1" applyFont="1" applyFill="1" applyBorder="1" applyAlignment="1">
      <alignment horizontal="right" vertical="center"/>
      <protection/>
    </xf>
    <xf numFmtId="184" fontId="13" fillId="35" borderId="14" xfId="55" applyNumberFormat="1" applyFont="1" applyFill="1" applyBorder="1" applyAlignment="1">
      <alignment horizontal="left" vertical="center"/>
      <protection/>
    </xf>
    <xf numFmtId="184" fontId="13" fillId="35" borderId="14" xfId="55" applyNumberFormat="1" applyFont="1" applyFill="1" applyBorder="1" applyAlignment="1" quotePrefix="1">
      <alignment horizontal="left" vertical="center"/>
      <protection/>
    </xf>
    <xf numFmtId="184" fontId="13" fillId="0" borderId="14" xfId="55" applyNumberFormat="1" applyFont="1" applyFill="1" applyBorder="1" applyAlignment="1">
      <alignment horizontal="left" vertical="center"/>
      <protection/>
    </xf>
    <xf numFmtId="184" fontId="13" fillId="0" borderId="10" xfId="55" applyNumberFormat="1" applyFont="1" applyFill="1" applyBorder="1" applyAlignment="1">
      <alignment horizontal="left" vertical="center"/>
      <protection/>
    </xf>
    <xf numFmtId="184" fontId="13" fillId="0" borderId="13" xfId="55" applyNumberFormat="1" applyFont="1" applyFill="1" applyBorder="1" applyAlignment="1" quotePrefix="1">
      <alignment horizontal="left" vertical="center"/>
      <protection/>
    </xf>
    <xf numFmtId="184" fontId="13" fillId="0" borderId="15" xfId="55" applyNumberFormat="1" applyFont="1" applyFill="1" applyBorder="1" applyAlignment="1">
      <alignment horizontal="center" vertical="center"/>
      <protection/>
    </xf>
    <xf numFmtId="184" fontId="14" fillId="0" borderId="14" xfId="55" applyNumberFormat="1" applyFont="1" applyFill="1" applyBorder="1" applyAlignment="1" quotePrefix="1">
      <alignment horizontal="center" vertical="center"/>
      <protection/>
    </xf>
    <xf numFmtId="184" fontId="14" fillId="0" borderId="13" xfId="55" applyNumberFormat="1" applyFont="1" applyFill="1" applyBorder="1" applyAlignment="1" quotePrefix="1">
      <alignment horizontal="center" vertical="center"/>
      <protection/>
    </xf>
    <xf numFmtId="184" fontId="13" fillId="0" borderId="13" xfId="55" applyNumberFormat="1" applyFont="1" applyFill="1" applyBorder="1" applyAlignment="1">
      <alignment horizontal="left" vertical="center"/>
      <protection/>
    </xf>
    <xf numFmtId="184" fontId="13" fillId="0" borderId="15" xfId="55" applyNumberFormat="1" applyFont="1" applyFill="1" applyBorder="1" applyAlignment="1" quotePrefix="1">
      <alignment vertical="center"/>
      <protection/>
    </xf>
    <xf numFmtId="184" fontId="13" fillId="0" borderId="16" xfId="55" applyNumberFormat="1" applyFont="1" applyFill="1" applyBorder="1" applyAlignment="1">
      <alignment horizontal="left" vertical="center"/>
      <protection/>
    </xf>
    <xf numFmtId="184" fontId="13" fillId="0" borderId="17" xfId="55" applyNumberFormat="1" applyFont="1" applyFill="1" applyBorder="1" applyAlignment="1">
      <alignment horizontal="right" vertical="center"/>
      <protection/>
    </xf>
    <xf numFmtId="184" fontId="13" fillId="0" borderId="18" xfId="55" applyNumberFormat="1" applyFont="1" applyFill="1" applyBorder="1" applyAlignment="1">
      <alignment horizontal="left" vertical="center"/>
      <protection/>
    </xf>
    <xf numFmtId="184" fontId="13" fillId="0" borderId="19" xfId="55" applyNumberFormat="1" applyFont="1" applyFill="1" applyBorder="1" applyAlignment="1" quotePrefix="1">
      <alignment vertical="center"/>
      <protection/>
    </xf>
    <xf numFmtId="184" fontId="14" fillId="35" borderId="20" xfId="55" applyNumberFormat="1" applyFont="1" applyFill="1" applyBorder="1" applyAlignment="1" quotePrefix="1">
      <alignment horizontal="center" vertical="center"/>
      <protection/>
    </xf>
    <xf numFmtId="184" fontId="13" fillId="0" borderId="21" xfId="55" applyNumberFormat="1" applyFont="1" applyFill="1" applyBorder="1" applyAlignment="1">
      <alignment horizontal="right" vertical="center"/>
      <protection/>
    </xf>
    <xf numFmtId="184" fontId="14" fillId="35" borderId="22" xfId="55" applyNumberFormat="1" applyFont="1" applyFill="1" applyBorder="1" applyAlignment="1" quotePrefix="1">
      <alignment horizontal="center" vertical="center"/>
      <protection/>
    </xf>
    <xf numFmtId="184" fontId="0" fillId="35" borderId="14" xfId="55" applyNumberFormat="1" applyFont="1" applyFill="1" applyBorder="1" applyAlignment="1" quotePrefix="1">
      <alignment horizontal="center" vertical="center"/>
      <protection/>
    </xf>
    <xf numFmtId="184" fontId="0" fillId="35" borderId="10" xfId="55" applyNumberFormat="1" applyFont="1" applyFill="1" applyBorder="1" applyAlignment="1" quotePrefix="1">
      <alignment horizontal="center" vertical="center"/>
      <protection/>
    </xf>
    <xf numFmtId="184" fontId="0" fillId="35" borderId="10" xfId="55" applyNumberFormat="1" applyFont="1" applyFill="1" applyBorder="1" applyAlignment="1">
      <alignment horizontal="center" vertical="center"/>
      <protection/>
    </xf>
    <xf numFmtId="184" fontId="0" fillId="35" borderId="11" xfId="55" applyNumberFormat="1" applyFont="1" applyFill="1" applyBorder="1" applyAlignment="1">
      <alignment horizontal="center" vertical="center"/>
      <protection/>
    </xf>
    <xf numFmtId="184" fontId="0" fillId="35" borderId="11" xfId="55" applyNumberFormat="1" applyFont="1" applyFill="1" applyBorder="1" applyAlignment="1" quotePrefix="1">
      <alignment horizontal="center" vertical="center"/>
      <protection/>
    </xf>
    <xf numFmtId="184" fontId="3" fillId="35" borderId="10" xfId="55" applyNumberFormat="1" applyFont="1" applyFill="1" applyBorder="1" applyAlignment="1" quotePrefix="1">
      <alignment horizontal="center" vertical="center"/>
      <protection/>
    </xf>
    <xf numFmtId="0" fontId="13" fillId="0" borderId="23" xfId="57" applyFont="1" applyFill="1" applyBorder="1" applyAlignment="1">
      <alignment horizontal="center" vertical="center" wrapText="1"/>
      <protection/>
    </xf>
    <xf numFmtId="0" fontId="13" fillId="0" borderId="14"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184" fontId="13" fillId="0" borderId="14" xfId="55" applyNumberFormat="1" applyFont="1" applyFill="1" applyBorder="1" applyAlignment="1">
      <alignment horizontal="center" vertical="center"/>
      <protection/>
    </xf>
    <xf numFmtId="184" fontId="13" fillId="0" borderId="16" xfId="55" applyNumberFormat="1" applyFont="1" applyFill="1" applyBorder="1" applyAlignment="1">
      <alignment horizontal="center" vertical="center"/>
      <protection/>
    </xf>
    <xf numFmtId="0" fontId="13" fillId="35" borderId="13" xfId="55" applyNumberFormat="1" applyFont="1" applyFill="1" applyBorder="1" applyAlignment="1" quotePrefix="1">
      <alignment horizontal="center" vertical="center"/>
      <protection/>
    </xf>
    <xf numFmtId="0" fontId="13" fillId="35" borderId="24" xfId="55" applyNumberFormat="1" applyFont="1" applyFill="1" applyBorder="1" applyAlignment="1" quotePrefix="1">
      <alignment horizontal="center" vertical="center"/>
      <protection/>
    </xf>
    <xf numFmtId="0" fontId="13" fillId="35" borderId="25" xfId="55" applyNumberFormat="1" applyFont="1" applyFill="1" applyBorder="1" applyAlignment="1" quotePrefix="1">
      <alignment horizontal="center" vertical="center"/>
      <protection/>
    </xf>
    <xf numFmtId="184" fontId="13" fillId="0" borderId="13" xfId="55" applyNumberFormat="1" applyFont="1" applyFill="1" applyBorder="1" applyAlignment="1">
      <alignment horizontal="center" vertical="center"/>
      <protection/>
    </xf>
    <xf numFmtId="184"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1"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84" fontId="0" fillId="0" borderId="10" xfId="55" applyNumberFormat="1" applyFont="1" applyFill="1" applyBorder="1" applyAlignment="1">
      <alignment horizontal="left" vertical="center"/>
      <protection/>
    </xf>
    <xf numFmtId="0" fontId="13" fillId="35" borderId="21" xfId="55" applyNumberFormat="1" applyFont="1" applyFill="1" applyBorder="1" applyAlignment="1" quotePrefix="1">
      <alignment horizontal="center" vertical="center"/>
      <protection/>
    </xf>
    <xf numFmtId="0" fontId="15" fillId="0" borderId="0" xfId="54">
      <alignment/>
      <protection/>
    </xf>
    <xf numFmtId="0" fontId="0" fillId="35"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184" fontId="13" fillId="0" borderId="15" xfId="55" applyNumberFormat="1" applyFont="1" applyFill="1" applyBorder="1" applyAlignment="1" quotePrefix="1">
      <alignment vertical="center"/>
      <protection/>
    </xf>
    <xf numFmtId="184" fontId="13" fillId="0" borderId="29" xfId="55" applyNumberFormat="1" applyFont="1" applyFill="1" applyBorder="1" applyAlignment="1" quotePrefix="1">
      <alignment vertical="center"/>
      <protection/>
    </xf>
    <xf numFmtId="0" fontId="1" fillId="0" borderId="30" xfId="0" applyFont="1" applyBorder="1" applyAlignment="1">
      <alignment horizontal="left" vertical="center" shrinkToFit="1"/>
    </xf>
    <xf numFmtId="184" fontId="13" fillId="0" borderId="10" xfId="0" applyNumberFormat="1" applyFont="1" applyFill="1" applyBorder="1" applyAlignment="1">
      <alignment horizontal="right" vertical="center"/>
    </xf>
    <xf numFmtId="184" fontId="53" fillId="0" borderId="10" xfId="0" applyNumberFormat="1" applyFont="1" applyFill="1" applyBorder="1" applyAlignment="1">
      <alignment horizontal="right" vertical="center"/>
    </xf>
    <xf numFmtId="184" fontId="13" fillId="0" borderId="11" xfId="0" applyNumberFormat="1" applyFont="1" applyFill="1" applyBorder="1" applyAlignment="1">
      <alignment horizontal="right" vertical="center"/>
    </xf>
    <xf numFmtId="0" fontId="6" fillId="35" borderId="0" xfId="55" applyFont="1" applyFill="1" applyAlignment="1">
      <alignment horizontal="left" vertical="center"/>
      <protection/>
    </xf>
    <xf numFmtId="184" fontId="13" fillId="0" borderId="10" xfId="0" applyNumberFormat="1" applyFont="1" applyFill="1" applyBorder="1" applyAlignment="1">
      <alignment vertical="center" shrinkToFit="1"/>
    </xf>
    <xf numFmtId="184" fontId="13" fillId="0" borderId="10" xfId="0" applyNumberFormat="1" applyFont="1" applyFill="1" applyBorder="1" applyAlignment="1">
      <alignment horizontal="left" vertical="center" shrinkToFit="1"/>
    </xf>
    <xf numFmtId="184" fontId="13" fillId="0" borderId="10" xfId="0" applyNumberFormat="1" applyFont="1" applyFill="1" applyBorder="1" applyAlignment="1">
      <alignment vertical="center" shrinkToFit="1"/>
    </xf>
    <xf numFmtId="184" fontId="13" fillId="35" borderId="13" xfId="55" applyNumberFormat="1" applyFont="1" applyFill="1" applyBorder="1" applyAlignment="1" quotePrefix="1">
      <alignment horizontal="center" vertical="center"/>
      <protection/>
    </xf>
    <xf numFmtId="184" fontId="13" fillId="0" borderId="15" xfId="55" applyNumberFormat="1" applyFont="1" applyFill="1" applyBorder="1" applyAlignment="1" quotePrefix="1">
      <alignment vertical="center"/>
      <protection/>
    </xf>
    <xf numFmtId="184" fontId="13" fillId="0" borderId="29" xfId="55" applyNumberFormat="1" applyFont="1" applyFill="1" applyBorder="1" applyAlignment="1" quotePrefix="1">
      <alignment vertical="center"/>
      <protection/>
    </xf>
    <xf numFmtId="184" fontId="13" fillId="35" borderId="10" xfId="55" applyNumberFormat="1" applyFont="1" applyFill="1" applyBorder="1" applyAlignment="1" quotePrefix="1">
      <alignment horizontal="left" vertical="center"/>
      <protection/>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0" fontId="13" fillId="0" borderId="0" xfId="57" applyFont="1" applyAlignment="1">
      <alignment horizontal="center" vertical="center" wrapText="1"/>
      <protection/>
    </xf>
    <xf numFmtId="4" fontId="13" fillId="0" borderId="10" xfId="57" applyNumberFormat="1" applyFont="1" applyFill="1" applyBorder="1" applyAlignment="1">
      <alignment horizontal="center" vertical="center" wrapText="1"/>
      <protection/>
    </xf>
    <xf numFmtId="4" fontId="13" fillId="0" borderId="11" xfId="57" applyNumberFormat="1" applyFont="1" applyFill="1" applyBorder="1" applyAlignment="1">
      <alignment horizontal="center" vertical="center" wrapText="1"/>
      <protection/>
    </xf>
    <xf numFmtId="0" fontId="13" fillId="0" borderId="10" xfId="57" applyFont="1" applyBorder="1" applyAlignment="1">
      <alignment horizontal="left" vertical="center" wrapText="1"/>
      <protection/>
    </xf>
    <xf numFmtId="0" fontId="3" fillId="0" borderId="10" xfId="57" applyFont="1" applyBorder="1" applyAlignment="1">
      <alignment vertical="center" shrinkToFit="1"/>
      <protection/>
    </xf>
    <xf numFmtId="0" fontId="0" fillId="0" borderId="10" xfId="57" applyFont="1" applyBorder="1" applyAlignment="1">
      <alignment vertical="center" shrinkToFit="1"/>
      <protection/>
    </xf>
    <xf numFmtId="0" fontId="0" fillId="0" borderId="21" xfId="57" applyFont="1" applyBorder="1" applyAlignment="1">
      <alignment vertical="center" shrinkToFit="1"/>
      <protection/>
    </xf>
    <xf numFmtId="0" fontId="0" fillId="0" borderId="10"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13" fillId="0" borderId="31" xfId="57" applyFont="1" applyFill="1" applyBorder="1" applyAlignment="1">
      <alignment horizontal="center" vertical="center" wrapText="1"/>
      <protection/>
    </xf>
    <xf numFmtId="0" fontId="13" fillId="0" borderId="21" xfId="57" applyFont="1" applyFill="1" applyBorder="1" applyAlignment="1">
      <alignment horizontal="center" vertical="center" wrapText="1"/>
      <protection/>
    </xf>
    <xf numFmtId="0" fontId="13" fillId="0" borderId="22" xfId="57" applyFont="1" applyFill="1" applyBorder="1" applyAlignment="1">
      <alignment horizontal="center" vertical="center" wrapText="1"/>
      <protection/>
    </xf>
    <xf numFmtId="0" fontId="13" fillId="0" borderId="32" xfId="57" applyFont="1" applyFill="1" applyBorder="1" applyAlignment="1">
      <alignment horizontal="center" vertical="center" wrapText="1"/>
      <protection/>
    </xf>
    <xf numFmtId="0" fontId="6" fillId="0" borderId="0" xfId="54" applyFont="1" applyAlignment="1">
      <alignment vertical="center"/>
      <protection/>
    </xf>
    <xf numFmtId="0" fontId="1" fillId="0" borderId="33" xfId="0" applyFont="1" applyBorder="1" applyAlignment="1">
      <alignment horizontal="left" vertical="center" shrinkToFit="1"/>
    </xf>
    <xf numFmtId="0" fontId="1" fillId="0" borderId="10" xfId="0" applyFont="1" applyBorder="1" applyAlignment="1">
      <alignment horizontal="left" vertical="center" shrinkToFit="1"/>
    </xf>
    <xf numFmtId="0" fontId="34" fillId="0" borderId="14" xfId="0" applyFont="1" applyFill="1" applyBorder="1" applyAlignment="1">
      <alignment horizontal="left" vertical="center"/>
    </xf>
    <xf numFmtId="0" fontId="34" fillId="0" borderId="10" xfId="0" applyFont="1" applyFill="1" applyBorder="1" applyAlignment="1">
      <alignment vertical="center"/>
    </xf>
    <xf numFmtId="0" fontId="34" fillId="0" borderId="10" xfId="0" applyFont="1" applyBorder="1" applyAlignment="1">
      <alignment vertical="center"/>
    </xf>
    <xf numFmtId="0" fontId="34" fillId="0" borderId="10" xfId="0" applyFont="1" applyFill="1" applyBorder="1" applyAlignment="1">
      <alignment horizontal="left" vertical="center"/>
    </xf>
    <xf numFmtId="0" fontId="34" fillId="0" borderId="11" xfId="0" applyFont="1" applyBorder="1" applyAlignment="1">
      <alignment vertical="center"/>
    </xf>
    <xf numFmtId="0" fontId="17" fillId="0" borderId="10" xfId="54" applyFont="1" applyBorder="1" applyAlignment="1">
      <alignment vertical="center"/>
      <protection/>
    </xf>
    <xf numFmtId="0" fontId="34" fillId="0" borderId="21" xfId="0" applyFont="1" applyBorder="1" applyAlignment="1">
      <alignment vertical="center"/>
    </xf>
    <xf numFmtId="0" fontId="34" fillId="0" borderId="32" xfId="0" applyFont="1" applyBorder="1" applyAlignment="1">
      <alignment vertical="center"/>
    </xf>
    <xf numFmtId="0" fontId="1" fillId="0" borderId="30" xfId="0" applyFont="1" applyFill="1" applyBorder="1" applyAlignment="1">
      <alignment horizontal="left" vertical="center" shrinkToFit="1"/>
    </xf>
    <xf numFmtId="0" fontId="12" fillId="0" borderId="0" xfId="55" applyFont="1" applyFill="1" applyAlignment="1">
      <alignment horizontal="center" vertical="center"/>
      <protection/>
    </xf>
    <xf numFmtId="184" fontId="0" fillId="35" borderId="26" xfId="55" applyNumberFormat="1" applyFont="1" applyFill="1" applyBorder="1" applyAlignment="1" quotePrefix="1">
      <alignment horizontal="center" vertical="center"/>
      <protection/>
    </xf>
    <xf numFmtId="184" fontId="0" fillId="35" borderId="27" xfId="55" applyNumberFormat="1" applyFont="1" applyFill="1" applyBorder="1" applyAlignment="1" quotePrefix="1">
      <alignment horizontal="center" vertical="center"/>
      <protection/>
    </xf>
    <xf numFmtId="184" fontId="0" fillId="35" borderId="28" xfId="55" applyNumberFormat="1" applyFont="1" applyFill="1" applyBorder="1" applyAlignment="1" quotePrefix="1">
      <alignment horizontal="center" vertical="center"/>
      <protection/>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xf numFmtId="184" fontId="13" fillId="35" borderId="13" xfId="0" applyNumberFormat="1" applyFont="1" applyFill="1" applyBorder="1" applyAlignment="1" quotePrefix="1">
      <alignment horizontal="left" vertical="center"/>
    </xf>
    <xf numFmtId="184" fontId="13" fillId="35" borderId="35" xfId="0" applyNumberFormat="1" applyFont="1" applyFill="1" applyBorder="1" applyAlignment="1" quotePrefix="1">
      <alignment horizontal="left" vertical="center"/>
    </xf>
    <xf numFmtId="0" fontId="12" fillId="0" borderId="0" xfId="0" applyFont="1" applyFill="1" applyAlignment="1">
      <alignment horizontal="center" vertical="center"/>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13" fillId="35" borderId="39" xfId="0" applyNumberFormat="1" applyFont="1" applyFill="1" applyBorder="1" applyAlignment="1">
      <alignment horizontal="left" vertical="center"/>
    </xf>
    <xf numFmtId="184" fontId="13" fillId="35" borderId="35" xfId="0" applyNumberFormat="1" applyFont="1" applyFill="1" applyBorder="1" applyAlignment="1">
      <alignment horizontal="left" vertical="center"/>
    </xf>
    <xf numFmtId="184" fontId="0" fillId="35" borderId="40" xfId="0" applyNumberFormat="1" applyFill="1" applyBorder="1" applyAlignment="1" quotePrefix="1">
      <alignment horizontal="center" vertical="center" wrapText="1"/>
    </xf>
    <xf numFmtId="184" fontId="0" fillId="35" borderId="41" xfId="0" applyNumberFormat="1" applyFill="1" applyBorder="1" applyAlignment="1" quotePrefix="1">
      <alignment horizontal="center" vertical="center" wrapText="1"/>
    </xf>
    <xf numFmtId="184" fontId="0" fillId="35" borderId="23" xfId="0" applyNumberFormat="1" applyFill="1" applyBorder="1" applyAlignment="1" quotePrefix="1">
      <alignment horizontal="center" vertical="center" wrapText="1"/>
    </xf>
    <xf numFmtId="184" fontId="0" fillId="35" borderId="16" xfId="0" applyNumberFormat="1" applyFont="1" applyFill="1" applyBorder="1" applyAlignment="1">
      <alignment horizontal="center" vertical="center" wrapText="1"/>
    </xf>
    <xf numFmtId="184" fontId="0" fillId="35" borderId="25"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17" xfId="0" applyNumberFormat="1" applyFill="1" applyBorder="1" applyAlignment="1" quotePrefix="1">
      <alignment horizontal="center" vertical="center" wrapText="1"/>
    </xf>
    <xf numFmtId="0" fontId="0" fillId="0" borderId="34" xfId="0" applyBorder="1" applyAlignment="1">
      <alignment horizontal="left" vertical="center" wrapText="1"/>
    </xf>
    <xf numFmtId="0" fontId="0" fillId="0" borderId="34" xfId="0" applyFont="1" applyBorder="1" applyAlignment="1">
      <alignment horizontal="left" vertical="center"/>
    </xf>
    <xf numFmtId="184" fontId="0" fillId="35" borderId="44" xfId="0" applyNumberFormat="1" applyFill="1" applyBorder="1" applyAlignment="1" quotePrefix="1">
      <alignment horizontal="center" vertical="center" wrapText="1"/>
    </xf>
    <xf numFmtId="184" fontId="0" fillId="35" borderId="45" xfId="0" applyNumberFormat="1" applyFill="1" applyBorder="1" applyAlignment="1" quotePrefix="1">
      <alignment horizontal="center" vertical="center" wrapText="1"/>
    </xf>
    <xf numFmtId="184" fontId="0" fillId="0" borderId="40" xfId="0" applyNumberFormat="1" applyFill="1" applyBorder="1" applyAlignment="1" quotePrefix="1">
      <alignment horizontal="center" vertical="center" wrapText="1"/>
    </xf>
    <xf numFmtId="184" fontId="0" fillId="0" borderId="41" xfId="0" applyNumberFormat="1" applyFill="1" applyBorder="1" applyAlignment="1" quotePrefix="1">
      <alignment horizontal="center" vertical="center" wrapText="1"/>
    </xf>
    <xf numFmtId="184" fontId="0" fillId="0" borderId="23"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xf>
    <xf numFmtId="184" fontId="0" fillId="35" borderId="24" xfId="0" applyNumberFormat="1" applyFill="1" applyBorder="1" applyAlignment="1" quotePrefix="1">
      <alignment horizontal="center" vertical="center"/>
    </xf>
    <xf numFmtId="184" fontId="0" fillId="35" borderId="35" xfId="0" applyNumberFormat="1" applyFill="1" applyBorder="1" applyAlignment="1" quotePrefix="1">
      <alignment horizontal="center" vertical="center"/>
    </xf>
    <xf numFmtId="184" fontId="0" fillId="35" borderId="42" xfId="0" applyNumberFormat="1" applyFill="1" applyBorder="1" applyAlignment="1" quotePrefix="1">
      <alignment horizontal="center" vertical="center"/>
    </xf>
    <xf numFmtId="184" fontId="0" fillId="35" borderId="43" xfId="0" applyNumberFormat="1" applyFill="1" applyBorder="1" applyAlignment="1" quotePrefix="1">
      <alignment horizontal="center" vertical="center"/>
    </xf>
    <xf numFmtId="184" fontId="0" fillId="35" borderId="46" xfId="0" applyNumberFormat="1" applyFill="1" applyBorder="1" applyAlignment="1" quotePrefix="1">
      <alignment horizontal="center" vertical="center"/>
    </xf>
    <xf numFmtId="184" fontId="13" fillId="35" borderId="39" xfId="0" applyNumberFormat="1" applyFont="1" applyFill="1" applyBorder="1" applyAlignment="1">
      <alignment horizontal="left" vertical="center" shrinkToFit="1"/>
    </xf>
    <xf numFmtId="184" fontId="13" fillId="35" borderId="24" xfId="0" applyNumberFormat="1" applyFont="1" applyFill="1" applyBorder="1" applyAlignment="1">
      <alignment horizontal="left" vertical="center" shrinkToFit="1"/>
    </xf>
    <xf numFmtId="184" fontId="0" fillId="35" borderId="40" xfId="0" applyNumberFormat="1" applyFont="1" applyFill="1" applyBorder="1" applyAlignment="1" quotePrefix="1">
      <alignment horizontal="center" vertical="center" wrapText="1"/>
    </xf>
    <xf numFmtId="184" fontId="0" fillId="35" borderId="41" xfId="0" applyNumberFormat="1" applyFont="1" applyFill="1" applyBorder="1" applyAlignment="1" quotePrefix="1">
      <alignment horizontal="center" vertical="center" wrapText="1"/>
    </xf>
    <xf numFmtId="184" fontId="0" fillId="35" borderId="23" xfId="0" applyNumberFormat="1" applyFont="1" applyFill="1" applyBorder="1" applyAlignment="1" quotePrefix="1">
      <alignment horizontal="center" vertical="center" wrapText="1"/>
    </xf>
    <xf numFmtId="49" fontId="0" fillId="35" borderId="39" xfId="0" applyNumberFormat="1" applyFill="1" applyBorder="1" applyAlignment="1" quotePrefix="1">
      <alignment horizontal="center" vertical="center"/>
    </xf>
    <xf numFmtId="49" fontId="0" fillId="35" borderId="24" xfId="0" applyNumberFormat="1" applyFill="1" applyBorder="1" applyAlignment="1" quotePrefix="1">
      <alignment horizontal="center" vertical="center"/>
    </xf>
    <xf numFmtId="49" fontId="0" fillId="35" borderId="35" xfId="0" applyNumberFormat="1" applyFill="1" applyBorder="1" applyAlignment="1" quotePrefix="1">
      <alignment horizontal="center" vertical="center"/>
    </xf>
    <xf numFmtId="184" fontId="13" fillId="35" borderId="10" xfId="0" applyNumberFormat="1" applyFont="1" applyFill="1" applyBorder="1" applyAlignment="1" quotePrefix="1">
      <alignment horizontal="left" vertical="center" shrinkToFit="1"/>
    </xf>
    <xf numFmtId="184" fontId="0" fillId="35" borderId="40" xfId="0" applyNumberFormat="1" applyFont="1" applyFill="1" applyBorder="1" applyAlignment="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47"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13" fillId="0" borderId="39" xfId="57" applyFont="1" applyBorder="1" applyAlignment="1">
      <alignment horizontal="center" vertical="center" wrapText="1"/>
      <protection/>
    </xf>
    <xf numFmtId="0" fontId="13" fillId="0" borderId="35" xfId="57" applyFont="1" applyBorder="1" applyAlignment="1">
      <alignment horizontal="center" vertical="center" wrapText="1"/>
      <protection/>
    </xf>
    <xf numFmtId="0" fontId="13" fillId="0" borderId="39" xfId="57" applyFont="1" applyBorder="1" applyAlignment="1">
      <alignment horizontal="left" vertical="center" wrapText="1"/>
      <protection/>
    </xf>
    <xf numFmtId="0" fontId="13" fillId="0" borderId="35" xfId="57" applyFont="1" applyBorder="1" applyAlignment="1">
      <alignment horizontal="left"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35" borderId="0" xfId="57" applyFont="1" applyFill="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4" xfId="57" applyFont="1" applyBorder="1" applyAlignment="1">
      <alignment horizontal="center" vertical="center" wrapText="1"/>
      <protection/>
    </xf>
    <xf numFmtId="0" fontId="13" fillId="0" borderId="14"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34" fillId="0" borderId="31" xfId="0" applyFont="1" applyBorder="1" applyAlignment="1">
      <alignment horizontal="center" vertical="center"/>
    </xf>
    <xf numFmtId="0" fontId="34" fillId="0" borderId="21" xfId="0" applyFont="1" applyBorder="1" applyAlignment="1">
      <alignment horizontal="center" vertical="center"/>
    </xf>
    <xf numFmtId="0" fontId="34" fillId="0" borderId="14" xfId="0" applyFont="1" applyBorder="1" applyAlignment="1">
      <alignment horizontal="center" vertical="center"/>
    </xf>
    <xf numFmtId="0" fontId="34" fillId="0" borderId="10" xfId="0" applyFont="1" applyBorder="1" applyAlignment="1">
      <alignment horizontal="center" vertical="center"/>
    </xf>
    <xf numFmtId="0" fontId="54" fillId="0" borderId="0" xfId="54" applyFont="1" applyAlignment="1">
      <alignment horizontal="left" vertical="center"/>
      <protection/>
    </xf>
    <xf numFmtId="0" fontId="12" fillId="0" borderId="0" xfId="54" applyFont="1" applyAlignment="1">
      <alignment horizontal="center" vertical="center"/>
      <protection/>
    </xf>
    <xf numFmtId="0" fontId="13" fillId="0" borderId="49"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13" fillId="0" borderId="17" xfId="57" applyFont="1" applyFill="1" applyBorder="1" applyAlignment="1">
      <alignment horizontal="center" vertical="center" wrapText="1"/>
      <protection/>
    </xf>
    <xf numFmtId="0" fontId="13" fillId="0" borderId="23" xfId="57" applyFont="1" applyFill="1" applyBorder="1" applyAlignment="1">
      <alignment horizontal="center" vertical="center" wrapText="1"/>
      <protection/>
    </xf>
    <xf numFmtId="0" fontId="13" fillId="0" borderId="13" xfId="57" applyFont="1" applyFill="1" applyBorder="1" applyAlignment="1">
      <alignment horizontal="center" vertical="center" wrapText="1"/>
      <protection/>
    </xf>
    <xf numFmtId="0" fontId="13" fillId="0" borderId="24" xfId="57" applyFont="1" applyFill="1" applyBorder="1" applyAlignment="1">
      <alignment horizontal="center" vertical="center" wrapText="1"/>
      <protection/>
    </xf>
    <xf numFmtId="0" fontId="13" fillId="0" borderId="35"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38" xfId="57" applyFont="1" applyFill="1" applyBorder="1" applyAlignment="1">
      <alignment horizontal="center" vertical="center" wrapText="1"/>
      <protection/>
    </xf>
    <xf numFmtId="0" fontId="0" fillId="0" borderId="34" xfId="57" applyFont="1" applyBorder="1" applyAlignment="1">
      <alignment horizontal="left" vertical="center" wrapText="1"/>
      <protection/>
    </xf>
    <xf numFmtId="0" fontId="0" fillId="0" borderId="34" xfId="57" applyFont="1" applyBorder="1" applyAlignment="1">
      <alignment horizontal="left" vertical="center"/>
      <protection/>
    </xf>
    <xf numFmtId="0" fontId="11" fillId="35" borderId="0" xfId="57" applyFont="1" applyFill="1" applyAlignment="1">
      <alignment horizontal="center" vertical="center" wrapText="1"/>
      <protection/>
    </xf>
    <xf numFmtId="0" fontId="13" fillId="0" borderId="44" xfId="57" applyFont="1" applyFill="1" applyBorder="1" applyAlignment="1">
      <alignment horizontal="center" vertical="center" wrapText="1"/>
      <protection/>
    </xf>
    <xf numFmtId="0" fontId="13" fillId="0" borderId="45"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13" fillId="0" borderId="47" xfId="57" applyFont="1" applyFill="1" applyBorder="1" applyAlignment="1">
      <alignment horizontal="center" vertical="center" wrapText="1"/>
      <protection/>
    </xf>
    <xf numFmtId="0" fontId="13" fillId="0" borderId="48" xfId="57" applyFont="1" applyFill="1" applyBorder="1" applyAlignment="1">
      <alignment horizontal="center" vertical="center" wrapText="1"/>
      <protection/>
    </xf>
    <xf numFmtId="0" fontId="13" fillId="0" borderId="52" xfId="57" applyFont="1" applyFill="1" applyBorder="1" applyAlignment="1">
      <alignment horizontal="center" vertical="center" wrapText="1"/>
      <protection/>
    </xf>
    <xf numFmtId="0" fontId="13" fillId="0" borderId="53"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56" xfId="57" applyFont="1" applyFill="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46"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K10" sqref="K10"/>
    </sheetView>
  </sheetViews>
  <sheetFormatPr defaultColWidth="9.00390625" defaultRowHeight="14.25"/>
  <cols>
    <col min="1" max="1" width="33.75390625" style="5" customWidth="1"/>
    <col min="2" max="2" width="4.00390625" style="5" customWidth="1"/>
    <col min="3" max="3" width="13.50390625" style="5" customWidth="1"/>
    <col min="4" max="4" width="34.50390625" style="5" customWidth="1"/>
    <col min="5" max="5" width="3.50390625" style="5" customWidth="1"/>
    <col min="6" max="6" width="13.75390625" style="5" customWidth="1"/>
    <col min="7" max="8" width="9.00390625" style="4" customWidth="1"/>
    <col min="9" max="16384" width="9.00390625" style="5" customWidth="1"/>
  </cols>
  <sheetData>
    <row r="1" ht="14.25">
      <c r="A1" s="40"/>
    </row>
    <row r="2" spans="1:8" s="2" customFormat="1" ht="18" customHeight="1">
      <c r="A2" s="146" t="s">
        <v>83</v>
      </c>
      <c r="B2" s="146"/>
      <c r="C2" s="146"/>
      <c r="D2" s="146"/>
      <c r="E2" s="146"/>
      <c r="F2" s="146"/>
      <c r="G2" s="1"/>
      <c r="H2" s="1"/>
    </row>
    <row r="3" spans="1:6" ht="9.75" customHeight="1">
      <c r="A3" s="3"/>
      <c r="B3" s="3"/>
      <c r="C3" s="3"/>
      <c r="D3" s="3"/>
      <c r="E3" s="3"/>
      <c r="F3" s="38" t="s">
        <v>54</v>
      </c>
    </row>
    <row r="4" spans="1:6" ht="15" customHeight="1" thickBot="1">
      <c r="A4" s="109" t="s">
        <v>216</v>
      </c>
      <c r="B4" s="3"/>
      <c r="C4" s="3"/>
      <c r="D4" s="3"/>
      <c r="E4" s="3"/>
      <c r="F4" s="38" t="s">
        <v>53</v>
      </c>
    </row>
    <row r="5" spans="1:8" s="8" customFormat="1" ht="21.75" customHeight="1">
      <c r="A5" s="147" t="s">
        <v>0</v>
      </c>
      <c r="B5" s="148"/>
      <c r="C5" s="148"/>
      <c r="D5" s="148" t="s">
        <v>1</v>
      </c>
      <c r="E5" s="148"/>
      <c r="F5" s="149"/>
      <c r="G5" s="7"/>
      <c r="H5" s="7"/>
    </row>
    <row r="6" spans="1:8" s="8" customFormat="1" ht="21.75" customHeight="1">
      <c r="A6" s="67" t="s">
        <v>2</v>
      </c>
      <c r="B6" s="72" t="s">
        <v>3</v>
      </c>
      <c r="C6" s="69" t="s">
        <v>4</v>
      </c>
      <c r="D6" s="68" t="s">
        <v>2</v>
      </c>
      <c r="E6" s="72" t="s">
        <v>3</v>
      </c>
      <c r="F6" s="70" t="s">
        <v>4</v>
      </c>
      <c r="G6" s="7"/>
      <c r="H6" s="7"/>
    </row>
    <row r="7" spans="1:8" s="8" customFormat="1" ht="21.75" customHeight="1">
      <c r="A7" s="67" t="s">
        <v>5</v>
      </c>
      <c r="B7" s="69"/>
      <c r="C7" s="68" t="s">
        <v>6</v>
      </c>
      <c r="D7" s="68" t="s">
        <v>5</v>
      </c>
      <c r="E7" s="69"/>
      <c r="F7" s="71" t="s">
        <v>7</v>
      </c>
      <c r="G7" s="7"/>
      <c r="H7" s="7"/>
    </row>
    <row r="8" spans="1:8" s="8" customFormat="1" ht="21.75" customHeight="1">
      <c r="A8" s="45" t="s">
        <v>66</v>
      </c>
      <c r="B8" s="44" t="s">
        <v>6</v>
      </c>
      <c r="C8" s="46">
        <v>5052.77</v>
      </c>
      <c r="D8" s="47" t="s">
        <v>164</v>
      </c>
      <c r="E8" s="44" t="s">
        <v>104</v>
      </c>
      <c r="F8" s="49">
        <v>58.95</v>
      </c>
      <c r="G8" s="7"/>
      <c r="H8" s="7"/>
    </row>
    <row r="9" spans="1:8" s="8" customFormat="1" ht="21.75" customHeight="1">
      <c r="A9" s="50" t="s">
        <v>67</v>
      </c>
      <c r="B9" s="44" t="s">
        <v>7</v>
      </c>
      <c r="C9" s="46"/>
      <c r="D9" s="47" t="s">
        <v>165</v>
      </c>
      <c r="E9" s="44" t="s">
        <v>105</v>
      </c>
      <c r="F9" s="49">
        <v>56.17</v>
      </c>
      <c r="G9" s="7"/>
      <c r="H9" s="7"/>
    </row>
    <row r="10" spans="1:8" s="8" customFormat="1" ht="21.75" customHeight="1">
      <c r="A10" s="50" t="s">
        <v>68</v>
      </c>
      <c r="B10" s="44" t="s">
        <v>8</v>
      </c>
      <c r="C10" s="46"/>
      <c r="D10" s="47" t="s">
        <v>166</v>
      </c>
      <c r="E10" s="44" t="s">
        <v>20</v>
      </c>
      <c r="F10" s="49">
        <v>4897.47</v>
      </c>
      <c r="G10" s="7"/>
      <c r="H10" s="7"/>
    </row>
    <row r="11" spans="1:8" s="8" customFormat="1" ht="21.75" customHeight="1">
      <c r="A11" s="50" t="s">
        <v>69</v>
      </c>
      <c r="B11" s="44" t="s">
        <v>9</v>
      </c>
      <c r="C11" s="46"/>
      <c r="D11" s="47" t="s">
        <v>167</v>
      </c>
      <c r="E11" s="44" t="s">
        <v>21</v>
      </c>
      <c r="F11" s="49">
        <v>15.05</v>
      </c>
      <c r="G11" s="7"/>
      <c r="H11" s="7"/>
    </row>
    <row r="12" spans="1:8" s="8" customFormat="1" ht="21.75" customHeight="1">
      <c r="A12" s="50" t="s">
        <v>81</v>
      </c>
      <c r="B12" s="44" t="s">
        <v>10</v>
      </c>
      <c r="C12" s="46"/>
      <c r="D12" s="47" t="s">
        <v>168</v>
      </c>
      <c r="E12" s="44" t="s">
        <v>22</v>
      </c>
      <c r="F12" s="49">
        <v>46.44</v>
      </c>
      <c r="G12" s="7"/>
      <c r="H12" s="7"/>
    </row>
    <row r="13" spans="1:8" s="8" customFormat="1" ht="21.75" customHeight="1">
      <c r="A13" s="50" t="s">
        <v>70</v>
      </c>
      <c r="B13" s="44" t="s">
        <v>11</v>
      </c>
      <c r="C13" s="46">
        <v>71.87</v>
      </c>
      <c r="D13" s="47"/>
      <c r="E13" s="44" t="s">
        <v>23</v>
      </c>
      <c r="F13" s="49"/>
      <c r="G13" s="7"/>
      <c r="H13" s="7"/>
    </row>
    <row r="14" spans="1:8" s="8" customFormat="1" ht="21.75" customHeight="1">
      <c r="A14" s="51"/>
      <c r="B14" s="44" t="s">
        <v>12</v>
      </c>
      <c r="C14" s="46"/>
      <c r="D14" s="87"/>
      <c r="E14" s="44" t="s">
        <v>24</v>
      </c>
      <c r="F14" s="49"/>
      <c r="G14" s="7"/>
      <c r="H14" s="7"/>
    </row>
    <row r="15" spans="1:8" s="8" customFormat="1" ht="21.75" customHeight="1">
      <c r="A15" s="52"/>
      <c r="B15" s="44" t="s">
        <v>13</v>
      </c>
      <c r="C15" s="53"/>
      <c r="D15" s="54"/>
      <c r="E15" s="44" t="s">
        <v>25</v>
      </c>
      <c r="F15" s="55"/>
      <c r="G15" s="7"/>
      <c r="H15" s="7"/>
    </row>
    <row r="16" spans="1:8" s="8" customFormat="1" ht="21.75" customHeight="1">
      <c r="A16" s="56" t="s">
        <v>28</v>
      </c>
      <c r="B16" s="44" t="s">
        <v>14</v>
      </c>
      <c r="C16" s="46">
        <v>5124.64</v>
      </c>
      <c r="D16" s="57" t="s">
        <v>30</v>
      </c>
      <c r="E16" s="44" t="s">
        <v>26</v>
      </c>
      <c r="F16" s="103">
        <v>5074.07</v>
      </c>
      <c r="G16" s="7"/>
      <c r="H16" s="7"/>
    </row>
    <row r="17" spans="1:8" s="8" customFormat="1" ht="21.75" customHeight="1">
      <c r="A17" s="52" t="s">
        <v>71</v>
      </c>
      <c r="B17" s="44" t="s">
        <v>15</v>
      </c>
      <c r="C17" s="46"/>
      <c r="D17" s="58" t="s">
        <v>72</v>
      </c>
      <c r="E17" s="44" t="s">
        <v>27</v>
      </c>
      <c r="F17" s="59">
        <v>50.57</v>
      </c>
      <c r="G17" s="7"/>
      <c r="H17" s="7"/>
    </row>
    <row r="18" spans="1:8" s="8" customFormat="1" ht="21.75" customHeight="1">
      <c r="A18" s="52" t="s">
        <v>84</v>
      </c>
      <c r="B18" s="44" t="s">
        <v>16</v>
      </c>
      <c r="C18" s="46"/>
      <c r="D18" s="58" t="s">
        <v>73</v>
      </c>
      <c r="E18" s="44" t="s">
        <v>29</v>
      </c>
      <c r="F18" s="59"/>
      <c r="G18" s="7"/>
      <c r="H18" s="7"/>
    </row>
    <row r="19" spans="1:8" s="8" customFormat="1" ht="21.75" customHeight="1">
      <c r="A19" s="60"/>
      <c r="B19" s="44" t="s">
        <v>17</v>
      </c>
      <c r="C19" s="61"/>
      <c r="D19" s="62"/>
      <c r="E19" s="44" t="s">
        <v>31</v>
      </c>
      <c r="F19" s="63"/>
      <c r="G19" s="7"/>
      <c r="H19" s="7"/>
    </row>
    <row r="20" spans="1:6" ht="21.75" customHeight="1" thickBot="1">
      <c r="A20" s="64" t="s">
        <v>133</v>
      </c>
      <c r="B20" s="44" t="s">
        <v>18</v>
      </c>
      <c r="C20" s="65">
        <v>5124.64</v>
      </c>
      <c r="D20" s="66" t="s">
        <v>133</v>
      </c>
      <c r="E20" s="44" t="s">
        <v>32</v>
      </c>
      <c r="F20" s="104">
        <v>5124.64</v>
      </c>
    </row>
    <row r="21" spans="1:6" ht="29.25" customHeight="1">
      <c r="A21" s="150" t="s">
        <v>131</v>
      </c>
      <c r="B21" s="151"/>
      <c r="C21" s="151"/>
      <c r="D21" s="151"/>
      <c r="E21" s="151"/>
      <c r="F21" s="15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14 B8:B1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77" zoomScaleNormal="77" zoomScaleSheetLayoutView="160" zoomScalePageLayoutView="0" workbookViewId="0" topLeftCell="A1">
      <selection activeCell="F13" sqref="F13"/>
    </sheetView>
  </sheetViews>
  <sheetFormatPr defaultColWidth="9.00390625" defaultRowHeight="14.25"/>
  <cols>
    <col min="1" max="1" width="4.625" style="11" customWidth="1"/>
    <col min="2" max="2" width="5.75390625" style="11" customWidth="1"/>
    <col min="3" max="3" width="30.75390625" style="11" customWidth="1"/>
    <col min="4" max="4" width="14.75390625" style="11" customWidth="1"/>
    <col min="5" max="5" width="14.50390625" style="11" customWidth="1"/>
    <col min="6" max="6" width="13.75390625" style="11" customWidth="1"/>
    <col min="7" max="7" width="11.50390625" style="11" customWidth="1"/>
    <col min="8" max="8" width="11.125" style="11" customWidth="1"/>
    <col min="9" max="10" width="11.50390625" style="11" customWidth="1"/>
    <col min="11" max="16384" width="9.00390625" style="11" customWidth="1"/>
  </cols>
  <sheetData>
    <row r="1" spans="1:10" s="9" customFormat="1" ht="21.75">
      <c r="A1" s="154" t="s">
        <v>85</v>
      </c>
      <c r="B1" s="154"/>
      <c r="C1" s="154"/>
      <c r="D1" s="154"/>
      <c r="E1" s="154"/>
      <c r="F1" s="154"/>
      <c r="G1" s="154"/>
      <c r="H1" s="154"/>
      <c r="I1" s="154"/>
      <c r="J1" s="154"/>
    </row>
    <row r="2" spans="1:10" ht="14.25">
      <c r="A2" s="10"/>
      <c r="B2" s="10"/>
      <c r="C2" s="10"/>
      <c r="D2" s="10"/>
      <c r="E2" s="10"/>
      <c r="F2" s="10"/>
      <c r="G2" s="10"/>
      <c r="H2" s="10"/>
      <c r="I2" s="10"/>
      <c r="J2" s="38" t="s">
        <v>55</v>
      </c>
    </row>
    <row r="3" spans="1:10" ht="15" thickBot="1">
      <c r="A3" s="109" t="s">
        <v>215</v>
      </c>
      <c r="B3" s="10"/>
      <c r="C3" s="10"/>
      <c r="D3" s="10"/>
      <c r="E3" s="10"/>
      <c r="F3" s="12"/>
      <c r="G3" s="10"/>
      <c r="H3" s="10"/>
      <c r="I3" s="10"/>
      <c r="J3" s="38" t="s">
        <v>52</v>
      </c>
    </row>
    <row r="4" spans="1:11" s="14" customFormat="1" ht="22.5" customHeight="1">
      <c r="A4" s="170" t="s">
        <v>34</v>
      </c>
      <c r="B4" s="171"/>
      <c r="C4" s="171"/>
      <c r="D4" s="160" t="s">
        <v>28</v>
      </c>
      <c r="E4" s="172" t="s">
        <v>59</v>
      </c>
      <c r="F4" s="160" t="s">
        <v>35</v>
      </c>
      <c r="G4" s="160" t="s">
        <v>36</v>
      </c>
      <c r="H4" s="160" t="s">
        <v>37</v>
      </c>
      <c r="I4" s="160" t="s">
        <v>82</v>
      </c>
      <c r="J4" s="155" t="s">
        <v>38</v>
      </c>
      <c r="K4" s="13"/>
    </row>
    <row r="5" spans="1:11" s="14" customFormat="1" ht="22.5" customHeight="1">
      <c r="A5" s="163" t="s">
        <v>98</v>
      </c>
      <c r="B5" s="164"/>
      <c r="C5" s="167" t="s">
        <v>39</v>
      </c>
      <c r="D5" s="161"/>
      <c r="E5" s="173"/>
      <c r="F5" s="161"/>
      <c r="G5" s="161"/>
      <c r="H5" s="161"/>
      <c r="I5" s="161"/>
      <c r="J5" s="156"/>
      <c r="K5" s="13"/>
    </row>
    <row r="6" spans="1:11" s="14" customFormat="1" ht="9.75" customHeight="1">
      <c r="A6" s="165"/>
      <c r="B6" s="166"/>
      <c r="C6" s="162"/>
      <c r="D6" s="162"/>
      <c r="E6" s="174"/>
      <c r="F6" s="162"/>
      <c r="G6" s="162"/>
      <c r="H6" s="162"/>
      <c r="I6" s="162"/>
      <c r="J6" s="157"/>
      <c r="K6" s="13"/>
    </row>
    <row r="7" spans="1:11" ht="22.5" customHeight="1">
      <c r="A7" s="175" t="s">
        <v>40</v>
      </c>
      <c r="B7" s="176"/>
      <c r="C7" s="177"/>
      <c r="D7" s="15" t="s">
        <v>6</v>
      </c>
      <c r="E7" s="15" t="s">
        <v>7</v>
      </c>
      <c r="F7" s="15" t="s">
        <v>8</v>
      </c>
      <c r="G7" s="15" t="s">
        <v>9</v>
      </c>
      <c r="H7" s="15" t="s">
        <v>10</v>
      </c>
      <c r="I7" s="15" t="s">
        <v>11</v>
      </c>
      <c r="J7" s="41" t="s">
        <v>58</v>
      </c>
      <c r="K7" s="16"/>
    </row>
    <row r="8" spans="1:11" ht="22.5" customHeight="1">
      <c r="A8" s="178" t="s">
        <v>33</v>
      </c>
      <c r="B8" s="179"/>
      <c r="C8" s="180"/>
      <c r="D8" s="106">
        <v>5124.64</v>
      </c>
      <c r="E8" s="106">
        <f>E9+E13+E18+E26+E29</f>
        <v>5052.7699999999995</v>
      </c>
      <c r="F8" s="35"/>
      <c r="G8" s="35"/>
      <c r="H8" s="35"/>
      <c r="I8" s="35"/>
      <c r="J8" s="36">
        <v>71.87</v>
      </c>
      <c r="K8" s="16"/>
    </row>
    <row r="9" spans="1:11" ht="18" customHeight="1">
      <c r="A9" s="152" t="s">
        <v>169</v>
      </c>
      <c r="B9" s="153" t="s">
        <v>170</v>
      </c>
      <c r="C9" s="105" t="s">
        <v>171</v>
      </c>
      <c r="D9" s="106">
        <v>58.95</v>
      </c>
      <c r="E9" s="106">
        <v>58.95</v>
      </c>
      <c r="F9" s="106"/>
      <c r="G9" s="106"/>
      <c r="H9" s="106"/>
      <c r="I9" s="106"/>
      <c r="J9" s="108"/>
      <c r="K9" s="16"/>
    </row>
    <row r="10" spans="1:11" ht="18" customHeight="1">
      <c r="A10" s="152" t="s">
        <v>172</v>
      </c>
      <c r="B10" s="153" t="s">
        <v>170</v>
      </c>
      <c r="C10" s="105" t="s">
        <v>173</v>
      </c>
      <c r="D10" s="106">
        <v>58.95</v>
      </c>
      <c r="E10" s="106">
        <v>58.95</v>
      </c>
      <c r="F10" s="106"/>
      <c r="G10" s="106"/>
      <c r="H10" s="106"/>
      <c r="I10" s="106"/>
      <c r="J10" s="108"/>
      <c r="K10" s="16"/>
    </row>
    <row r="11" spans="1:11" ht="18" customHeight="1">
      <c r="A11" s="152" t="s">
        <v>174</v>
      </c>
      <c r="B11" s="153" t="s">
        <v>170</v>
      </c>
      <c r="C11" s="105" t="s">
        <v>175</v>
      </c>
      <c r="D11" s="106">
        <v>42.19</v>
      </c>
      <c r="E11" s="106">
        <v>42.19</v>
      </c>
      <c r="F11" s="106"/>
      <c r="G11" s="106"/>
      <c r="H11" s="106"/>
      <c r="I11" s="106"/>
      <c r="J11" s="108"/>
      <c r="K11" s="16"/>
    </row>
    <row r="12" spans="1:11" ht="18" customHeight="1">
      <c r="A12" s="152" t="s">
        <v>176</v>
      </c>
      <c r="B12" s="153" t="s">
        <v>170</v>
      </c>
      <c r="C12" s="105" t="s">
        <v>177</v>
      </c>
      <c r="D12" s="106">
        <v>16.77</v>
      </c>
      <c r="E12" s="106">
        <v>16.77</v>
      </c>
      <c r="F12" s="106"/>
      <c r="G12" s="106"/>
      <c r="H12" s="106"/>
      <c r="I12" s="106"/>
      <c r="J12" s="108"/>
      <c r="K12" s="16"/>
    </row>
    <row r="13" spans="1:11" ht="18" customHeight="1">
      <c r="A13" s="152" t="s">
        <v>178</v>
      </c>
      <c r="B13" s="153" t="s">
        <v>170</v>
      </c>
      <c r="C13" s="105" t="s">
        <v>179</v>
      </c>
      <c r="D13" s="106">
        <v>56.17</v>
      </c>
      <c r="E13" s="106">
        <v>56.17</v>
      </c>
      <c r="F13" s="106"/>
      <c r="G13" s="106"/>
      <c r="H13" s="106"/>
      <c r="I13" s="106"/>
      <c r="J13" s="108"/>
      <c r="K13" s="16"/>
    </row>
    <row r="14" spans="1:11" ht="18" customHeight="1">
      <c r="A14" s="152" t="s">
        <v>180</v>
      </c>
      <c r="B14" s="153" t="s">
        <v>170</v>
      </c>
      <c r="C14" s="105" t="s">
        <v>181</v>
      </c>
      <c r="D14" s="106">
        <v>20</v>
      </c>
      <c r="E14" s="106">
        <v>20</v>
      </c>
      <c r="F14" s="106"/>
      <c r="G14" s="106"/>
      <c r="H14" s="106"/>
      <c r="I14" s="106"/>
      <c r="J14" s="108"/>
      <c r="K14" s="16"/>
    </row>
    <row r="15" spans="1:11" ht="18" customHeight="1">
      <c r="A15" s="152" t="s">
        <v>182</v>
      </c>
      <c r="B15" s="153" t="s">
        <v>170</v>
      </c>
      <c r="C15" s="105" t="s">
        <v>183</v>
      </c>
      <c r="D15" s="106">
        <v>20</v>
      </c>
      <c r="E15" s="106">
        <v>20</v>
      </c>
      <c r="F15" s="106"/>
      <c r="G15" s="106"/>
      <c r="H15" s="106"/>
      <c r="I15" s="106"/>
      <c r="J15" s="108"/>
      <c r="K15" s="16"/>
    </row>
    <row r="16" spans="1:11" ht="18" customHeight="1">
      <c r="A16" s="152" t="s">
        <v>184</v>
      </c>
      <c r="B16" s="153" t="s">
        <v>170</v>
      </c>
      <c r="C16" s="105" t="s">
        <v>185</v>
      </c>
      <c r="D16" s="106">
        <v>36.17</v>
      </c>
      <c r="E16" s="106">
        <v>36.17</v>
      </c>
      <c r="F16" s="106"/>
      <c r="G16" s="106"/>
      <c r="H16" s="106"/>
      <c r="I16" s="106"/>
      <c r="J16" s="108"/>
      <c r="K16" s="16"/>
    </row>
    <row r="17" spans="1:11" ht="18" customHeight="1">
      <c r="A17" s="152" t="s">
        <v>186</v>
      </c>
      <c r="B17" s="153" t="s">
        <v>170</v>
      </c>
      <c r="C17" s="105" t="s">
        <v>187</v>
      </c>
      <c r="D17" s="106">
        <v>36.17</v>
      </c>
      <c r="E17" s="106">
        <v>36.17</v>
      </c>
      <c r="F17" s="106"/>
      <c r="G17" s="106"/>
      <c r="H17" s="106"/>
      <c r="I17" s="106"/>
      <c r="J17" s="108"/>
      <c r="K17" s="16"/>
    </row>
    <row r="18" spans="1:11" ht="18" customHeight="1">
      <c r="A18" s="152" t="s">
        <v>188</v>
      </c>
      <c r="B18" s="153" t="s">
        <v>170</v>
      </c>
      <c r="C18" s="105" t="s">
        <v>189</v>
      </c>
      <c r="D18" s="106">
        <v>4948.04</v>
      </c>
      <c r="E18" s="106">
        <v>4876.16</v>
      </c>
      <c r="F18" s="106"/>
      <c r="G18" s="106"/>
      <c r="H18" s="106"/>
      <c r="I18" s="106"/>
      <c r="J18" s="108">
        <v>71.87</v>
      </c>
      <c r="K18" s="16"/>
    </row>
    <row r="19" spans="1:11" ht="18" customHeight="1">
      <c r="A19" s="152" t="s">
        <v>190</v>
      </c>
      <c r="B19" s="153" t="s">
        <v>170</v>
      </c>
      <c r="C19" s="105" t="s">
        <v>191</v>
      </c>
      <c r="D19" s="106">
        <v>4356.78</v>
      </c>
      <c r="E19" s="106">
        <v>4284.91</v>
      </c>
      <c r="F19" s="106"/>
      <c r="G19" s="106"/>
      <c r="H19" s="106"/>
      <c r="I19" s="106"/>
      <c r="J19" s="108">
        <v>71.87</v>
      </c>
      <c r="K19" s="16"/>
    </row>
    <row r="20" spans="1:11" ht="18" customHeight="1">
      <c r="A20" s="152" t="s">
        <v>192</v>
      </c>
      <c r="B20" s="153" t="s">
        <v>170</v>
      </c>
      <c r="C20" s="105" t="s">
        <v>193</v>
      </c>
      <c r="D20" s="106">
        <v>4356.78</v>
      </c>
      <c r="E20" s="106">
        <v>4284.91</v>
      </c>
      <c r="F20" s="106"/>
      <c r="G20" s="106"/>
      <c r="H20" s="106"/>
      <c r="I20" s="106"/>
      <c r="J20" s="108">
        <v>71.87</v>
      </c>
      <c r="K20" s="16"/>
    </row>
    <row r="21" spans="1:11" ht="18" customHeight="1">
      <c r="A21" s="152" t="s">
        <v>194</v>
      </c>
      <c r="B21" s="153" t="s">
        <v>170</v>
      </c>
      <c r="C21" s="105" t="s">
        <v>195</v>
      </c>
      <c r="D21" s="106">
        <v>572.59</v>
      </c>
      <c r="E21" s="106">
        <v>572.59</v>
      </c>
      <c r="F21" s="106"/>
      <c r="G21" s="106"/>
      <c r="H21" s="106"/>
      <c r="I21" s="106"/>
      <c r="J21" s="108"/>
      <c r="K21" s="16"/>
    </row>
    <row r="22" spans="1:11" ht="18" customHeight="1">
      <c r="A22" s="152" t="s">
        <v>196</v>
      </c>
      <c r="B22" s="153" t="s">
        <v>170</v>
      </c>
      <c r="C22" s="105" t="s">
        <v>197</v>
      </c>
      <c r="D22" s="106">
        <v>542.59</v>
      </c>
      <c r="E22" s="106">
        <v>542.59</v>
      </c>
      <c r="F22" s="106"/>
      <c r="G22" s="106"/>
      <c r="H22" s="106"/>
      <c r="I22" s="106"/>
      <c r="J22" s="108"/>
      <c r="K22" s="16"/>
    </row>
    <row r="23" spans="1:11" ht="18" customHeight="1">
      <c r="A23" s="152" t="s">
        <v>198</v>
      </c>
      <c r="B23" s="153" t="s">
        <v>170</v>
      </c>
      <c r="C23" s="105" t="s">
        <v>199</v>
      </c>
      <c r="D23" s="106">
        <v>30</v>
      </c>
      <c r="E23" s="106">
        <v>30</v>
      </c>
      <c r="F23" s="106"/>
      <c r="G23" s="106"/>
      <c r="H23" s="106"/>
      <c r="I23" s="106"/>
      <c r="J23" s="108"/>
      <c r="K23" s="16"/>
    </row>
    <row r="24" spans="1:11" ht="18" customHeight="1">
      <c r="A24" s="152" t="s">
        <v>200</v>
      </c>
      <c r="B24" s="153" t="s">
        <v>170</v>
      </c>
      <c r="C24" s="105" t="s">
        <v>201</v>
      </c>
      <c r="D24" s="106">
        <v>18.67</v>
      </c>
      <c r="E24" s="106">
        <v>18.67</v>
      </c>
      <c r="F24" s="106"/>
      <c r="G24" s="106"/>
      <c r="H24" s="106"/>
      <c r="I24" s="106"/>
      <c r="J24" s="108"/>
      <c r="K24" s="16"/>
    </row>
    <row r="25" spans="1:11" ht="18" customHeight="1">
      <c r="A25" s="152" t="s">
        <v>202</v>
      </c>
      <c r="B25" s="153" t="s">
        <v>170</v>
      </c>
      <c r="C25" s="105" t="s">
        <v>197</v>
      </c>
      <c r="D25" s="106">
        <v>18.67</v>
      </c>
      <c r="E25" s="106">
        <v>18.67</v>
      </c>
      <c r="F25" s="106"/>
      <c r="G25" s="106"/>
      <c r="H25" s="106"/>
      <c r="I25" s="106"/>
      <c r="J25" s="108"/>
      <c r="K25" s="16"/>
    </row>
    <row r="26" spans="1:11" ht="18" customHeight="1">
      <c r="A26" s="152" t="s">
        <v>203</v>
      </c>
      <c r="B26" s="153" t="s">
        <v>170</v>
      </c>
      <c r="C26" s="105" t="s">
        <v>204</v>
      </c>
      <c r="D26" s="106">
        <v>15.05</v>
      </c>
      <c r="E26" s="106">
        <v>15.05</v>
      </c>
      <c r="F26" s="106"/>
      <c r="G26" s="106"/>
      <c r="H26" s="106"/>
      <c r="I26" s="106"/>
      <c r="J26" s="108"/>
      <c r="K26" s="16"/>
    </row>
    <row r="27" spans="1:11" ht="18" customHeight="1">
      <c r="A27" s="158" t="s">
        <v>205</v>
      </c>
      <c r="B27" s="159" t="s">
        <v>170</v>
      </c>
      <c r="C27" s="105" t="s">
        <v>206</v>
      </c>
      <c r="D27" s="106">
        <v>15.05</v>
      </c>
      <c r="E27" s="106">
        <v>15.05</v>
      </c>
      <c r="F27" s="106"/>
      <c r="G27" s="106"/>
      <c r="H27" s="106"/>
      <c r="I27" s="106"/>
      <c r="J27" s="108"/>
      <c r="K27" s="16"/>
    </row>
    <row r="28" spans="1:11" ht="18" customHeight="1">
      <c r="A28" s="158" t="s">
        <v>207</v>
      </c>
      <c r="B28" s="159" t="s">
        <v>170</v>
      </c>
      <c r="C28" s="105" t="s">
        <v>208</v>
      </c>
      <c r="D28" s="107">
        <v>15.05</v>
      </c>
      <c r="E28" s="106">
        <v>15.05</v>
      </c>
      <c r="F28" s="106"/>
      <c r="G28" s="106"/>
      <c r="H28" s="106"/>
      <c r="I28" s="106"/>
      <c r="J28" s="108"/>
      <c r="K28" s="16"/>
    </row>
    <row r="29" spans="1:11" ht="18" customHeight="1">
      <c r="A29" s="158" t="s">
        <v>209</v>
      </c>
      <c r="B29" s="159" t="s">
        <v>170</v>
      </c>
      <c r="C29" s="105" t="s">
        <v>210</v>
      </c>
      <c r="D29" s="106">
        <v>46.44</v>
      </c>
      <c r="E29" s="106">
        <v>46.44</v>
      </c>
      <c r="F29" s="106"/>
      <c r="G29" s="106"/>
      <c r="H29" s="106"/>
      <c r="I29" s="106"/>
      <c r="J29" s="108"/>
      <c r="K29" s="16"/>
    </row>
    <row r="30" spans="1:11" ht="18" customHeight="1">
      <c r="A30" s="158" t="s">
        <v>211</v>
      </c>
      <c r="B30" s="159" t="s">
        <v>170</v>
      </c>
      <c r="C30" s="135" t="s">
        <v>212</v>
      </c>
      <c r="D30" s="106">
        <v>46.44</v>
      </c>
      <c r="E30" s="106">
        <v>46.44</v>
      </c>
      <c r="F30" s="106"/>
      <c r="G30" s="106"/>
      <c r="H30" s="106"/>
      <c r="I30" s="106"/>
      <c r="J30" s="108"/>
      <c r="K30" s="16"/>
    </row>
    <row r="31" spans="1:11" ht="18" customHeight="1" thickBot="1">
      <c r="A31" s="158" t="s">
        <v>213</v>
      </c>
      <c r="B31" s="159" t="s">
        <v>170</v>
      </c>
      <c r="C31" s="136" t="s">
        <v>214</v>
      </c>
      <c r="D31" s="106">
        <v>46.44</v>
      </c>
      <c r="E31" s="106">
        <v>46.44</v>
      </c>
      <c r="F31" s="106"/>
      <c r="G31" s="106"/>
      <c r="H31" s="106"/>
      <c r="I31" s="106"/>
      <c r="J31" s="108"/>
      <c r="K31" s="16"/>
    </row>
    <row r="32" spans="1:10" ht="24.75" customHeight="1">
      <c r="A32" s="168" t="s">
        <v>86</v>
      </c>
      <c r="B32" s="169"/>
      <c r="C32" s="169"/>
      <c r="D32" s="169"/>
      <c r="E32" s="169"/>
      <c r="F32" s="169"/>
      <c r="G32" s="169"/>
      <c r="H32" s="169"/>
      <c r="I32" s="169"/>
      <c r="J32" s="169"/>
    </row>
    <row r="33" ht="14.25">
      <c r="A33" s="17"/>
    </row>
    <row r="34" ht="14.25">
      <c r="A34" s="17"/>
    </row>
  </sheetData>
  <sheetProtection/>
  <mergeCells count="37">
    <mergeCell ref="A32:J32"/>
    <mergeCell ref="A31:B31"/>
    <mergeCell ref="A4:C4"/>
    <mergeCell ref="A30:B30"/>
    <mergeCell ref="E4:E6"/>
    <mergeCell ref="A7:C7"/>
    <mergeCell ref="A8:C8"/>
    <mergeCell ref="F4:F6"/>
    <mergeCell ref="D4:D6"/>
    <mergeCell ref="A28:B28"/>
    <mergeCell ref="A1:J1"/>
    <mergeCell ref="J4:J6"/>
    <mergeCell ref="A29:B29"/>
    <mergeCell ref="G4:G6"/>
    <mergeCell ref="A27:B27"/>
    <mergeCell ref="H4:H6"/>
    <mergeCell ref="I4:I6"/>
    <mergeCell ref="A5:B6"/>
    <mergeCell ref="C5:C6"/>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80" zoomScaleNormal="80" zoomScalePageLayoutView="0" workbookViewId="0" topLeftCell="A1">
      <selection activeCell="C20" sqref="C20"/>
    </sheetView>
  </sheetViews>
  <sheetFormatPr defaultColWidth="9.00390625" defaultRowHeight="14.25"/>
  <cols>
    <col min="1" max="1" width="5.625" style="11" customWidth="1"/>
    <col min="2" max="2" width="4.75390625" style="11" customWidth="1"/>
    <col min="3" max="3" width="39.375" style="11" customWidth="1"/>
    <col min="4" max="4" width="14.375" style="11" customWidth="1"/>
    <col min="5" max="6" width="14.625" style="11" customWidth="1"/>
    <col min="7" max="7" width="13.25390625" style="11" customWidth="1"/>
    <col min="8" max="8" width="10.875" style="11" customWidth="1"/>
    <col min="9" max="9" width="11.375" style="11" customWidth="1"/>
    <col min="10" max="10" width="9.00390625" style="11" customWidth="1"/>
    <col min="11" max="11" width="12.625" style="11" customWidth="1"/>
    <col min="12" max="16384" width="9.00390625" style="11" customWidth="1"/>
  </cols>
  <sheetData>
    <row r="1" spans="1:9" s="9" customFormat="1" ht="21.75">
      <c r="A1" s="154" t="s">
        <v>88</v>
      </c>
      <c r="B1" s="154"/>
      <c r="C1" s="154"/>
      <c r="D1" s="154"/>
      <c r="E1" s="154"/>
      <c r="F1" s="154"/>
      <c r="G1" s="154"/>
      <c r="H1" s="154"/>
      <c r="I1" s="154"/>
    </row>
    <row r="2" spans="1:9" ht="14.25">
      <c r="A2" s="10"/>
      <c r="B2" s="10"/>
      <c r="C2" s="10"/>
      <c r="D2" s="10"/>
      <c r="E2" s="10"/>
      <c r="F2" s="10"/>
      <c r="G2" s="10"/>
      <c r="H2" s="10"/>
      <c r="I2" s="38" t="s">
        <v>57</v>
      </c>
    </row>
    <row r="3" spans="1:9" ht="15" thickBot="1">
      <c r="A3" s="6" t="s">
        <v>221</v>
      </c>
      <c r="B3" s="10"/>
      <c r="C3" s="10"/>
      <c r="D3" s="10"/>
      <c r="E3" s="10"/>
      <c r="F3" s="12"/>
      <c r="G3" s="10"/>
      <c r="H3" s="10"/>
      <c r="I3" s="38" t="s">
        <v>52</v>
      </c>
    </row>
    <row r="4" spans="1:10" s="14" customFormat="1" ht="22.5" customHeight="1">
      <c r="A4" s="170" t="s">
        <v>34</v>
      </c>
      <c r="B4" s="171"/>
      <c r="C4" s="171"/>
      <c r="D4" s="160" t="s">
        <v>30</v>
      </c>
      <c r="E4" s="160" t="s">
        <v>41</v>
      </c>
      <c r="F4" s="183" t="s">
        <v>42</v>
      </c>
      <c r="G4" s="183" t="s">
        <v>43</v>
      </c>
      <c r="H4" s="190" t="s">
        <v>44</v>
      </c>
      <c r="I4" s="191" t="s">
        <v>45</v>
      </c>
      <c r="J4" s="13"/>
    </row>
    <row r="5" spans="1:10" s="14" customFormat="1" ht="22.5" customHeight="1">
      <c r="A5" s="163" t="s">
        <v>98</v>
      </c>
      <c r="B5" s="164"/>
      <c r="C5" s="167" t="s">
        <v>39</v>
      </c>
      <c r="D5" s="161"/>
      <c r="E5" s="161"/>
      <c r="F5" s="184"/>
      <c r="G5" s="184"/>
      <c r="H5" s="184"/>
      <c r="I5" s="192"/>
      <c r="J5" s="13"/>
    </row>
    <row r="6" spans="1:10" s="14" customFormat="1" ht="12.75" customHeight="1">
      <c r="A6" s="165"/>
      <c r="B6" s="166"/>
      <c r="C6" s="162"/>
      <c r="D6" s="162"/>
      <c r="E6" s="162"/>
      <c r="F6" s="185"/>
      <c r="G6" s="185"/>
      <c r="H6" s="185"/>
      <c r="I6" s="193"/>
      <c r="J6" s="13"/>
    </row>
    <row r="7" spans="1:10" s="22" customFormat="1" ht="16.5" customHeight="1">
      <c r="A7" s="186" t="s">
        <v>40</v>
      </c>
      <c r="B7" s="187"/>
      <c r="C7" s="188"/>
      <c r="D7" s="18" t="s">
        <v>6</v>
      </c>
      <c r="E7" s="18" t="s">
        <v>7</v>
      </c>
      <c r="F7" s="18" t="s">
        <v>8</v>
      </c>
      <c r="G7" s="19" t="s">
        <v>46</v>
      </c>
      <c r="H7" s="19" t="s">
        <v>47</v>
      </c>
      <c r="I7" s="20" t="s">
        <v>48</v>
      </c>
      <c r="J7" s="21"/>
    </row>
    <row r="8" spans="1:10" ht="16.5" customHeight="1">
      <c r="A8" s="178" t="s">
        <v>33</v>
      </c>
      <c r="B8" s="179"/>
      <c r="C8" s="180"/>
      <c r="D8" s="35">
        <v>5074.07</v>
      </c>
      <c r="E8" s="35">
        <f>E9+E13+E18+E26+E29</f>
        <v>825.6400000000001</v>
      </c>
      <c r="F8" s="35">
        <f>F13+F18+F26</f>
        <v>4248.43</v>
      </c>
      <c r="G8" s="35"/>
      <c r="H8" s="35"/>
      <c r="I8" s="36"/>
      <c r="J8" s="16"/>
    </row>
    <row r="9" spans="1:10" ht="16.5" customHeight="1">
      <c r="A9" s="189" t="s">
        <v>169</v>
      </c>
      <c r="B9" s="189" t="s">
        <v>170</v>
      </c>
      <c r="C9" s="110" t="s">
        <v>171</v>
      </c>
      <c r="D9" s="35">
        <v>58.95</v>
      </c>
      <c r="E9" s="35">
        <v>58.95</v>
      </c>
      <c r="F9" s="35">
        <v>0</v>
      </c>
      <c r="G9" s="35"/>
      <c r="H9" s="35"/>
      <c r="I9" s="36"/>
      <c r="J9" s="16"/>
    </row>
    <row r="10" spans="1:10" ht="16.5" customHeight="1">
      <c r="A10" s="189" t="s">
        <v>172</v>
      </c>
      <c r="B10" s="189" t="s">
        <v>170</v>
      </c>
      <c r="C10" s="110" t="s">
        <v>173</v>
      </c>
      <c r="D10" s="35">
        <v>58.95</v>
      </c>
      <c r="E10" s="35">
        <v>58.95</v>
      </c>
      <c r="F10" s="35">
        <v>0</v>
      </c>
      <c r="G10" s="35"/>
      <c r="H10" s="35"/>
      <c r="I10" s="36"/>
      <c r="J10" s="16"/>
    </row>
    <row r="11" spans="1:10" ht="16.5" customHeight="1">
      <c r="A11" s="189" t="s">
        <v>174</v>
      </c>
      <c r="B11" s="189" t="s">
        <v>170</v>
      </c>
      <c r="C11" s="111" t="s">
        <v>217</v>
      </c>
      <c r="D11" s="35">
        <v>42.19</v>
      </c>
      <c r="E11" s="35">
        <v>42.19</v>
      </c>
      <c r="F11" s="35">
        <v>0</v>
      </c>
      <c r="G11" s="35"/>
      <c r="H11" s="35"/>
      <c r="I11" s="36"/>
      <c r="J11" s="16"/>
    </row>
    <row r="12" spans="1:10" ht="16.5" customHeight="1">
      <c r="A12" s="189" t="s">
        <v>176</v>
      </c>
      <c r="B12" s="189" t="s">
        <v>170</v>
      </c>
      <c r="C12" s="112" t="s">
        <v>218</v>
      </c>
      <c r="D12" s="35">
        <v>16.77</v>
      </c>
      <c r="E12" s="35">
        <v>16.77</v>
      </c>
      <c r="F12" s="35">
        <v>0</v>
      </c>
      <c r="G12" s="35"/>
      <c r="H12" s="35"/>
      <c r="I12" s="36"/>
      <c r="J12" s="16"/>
    </row>
    <row r="13" spans="1:10" ht="16.5" customHeight="1">
      <c r="A13" s="189" t="s">
        <v>178</v>
      </c>
      <c r="B13" s="189" t="s">
        <v>170</v>
      </c>
      <c r="C13" s="110" t="s">
        <v>179</v>
      </c>
      <c r="D13" s="35">
        <v>56.17</v>
      </c>
      <c r="E13" s="35">
        <v>36.17</v>
      </c>
      <c r="F13" s="35">
        <v>20</v>
      </c>
      <c r="G13" s="35"/>
      <c r="H13" s="35"/>
      <c r="I13" s="36"/>
      <c r="J13" s="16"/>
    </row>
    <row r="14" spans="1:10" ht="16.5" customHeight="1">
      <c r="A14" s="189" t="s">
        <v>180</v>
      </c>
      <c r="B14" s="189" t="s">
        <v>170</v>
      </c>
      <c r="C14" s="110" t="s">
        <v>181</v>
      </c>
      <c r="D14" s="35">
        <v>20</v>
      </c>
      <c r="E14" s="35">
        <v>0</v>
      </c>
      <c r="F14" s="35">
        <v>20</v>
      </c>
      <c r="G14" s="35"/>
      <c r="H14" s="35"/>
      <c r="I14" s="36"/>
      <c r="J14" s="16"/>
    </row>
    <row r="15" spans="1:10" ht="16.5" customHeight="1">
      <c r="A15" s="189" t="s">
        <v>182</v>
      </c>
      <c r="B15" s="189" t="s">
        <v>170</v>
      </c>
      <c r="C15" s="110" t="s">
        <v>183</v>
      </c>
      <c r="D15" s="35">
        <v>20</v>
      </c>
      <c r="E15" s="35">
        <v>0</v>
      </c>
      <c r="F15" s="35">
        <v>20</v>
      </c>
      <c r="G15" s="35"/>
      <c r="H15" s="35"/>
      <c r="I15" s="36"/>
      <c r="J15" s="16"/>
    </row>
    <row r="16" spans="1:10" ht="16.5" customHeight="1">
      <c r="A16" s="189" t="s">
        <v>184</v>
      </c>
      <c r="B16" s="189" t="s">
        <v>170</v>
      </c>
      <c r="C16" s="110" t="s">
        <v>185</v>
      </c>
      <c r="D16" s="35">
        <v>36.17</v>
      </c>
      <c r="E16" s="35">
        <v>36.17</v>
      </c>
      <c r="F16" s="35">
        <v>0</v>
      </c>
      <c r="G16" s="35"/>
      <c r="H16" s="35"/>
      <c r="I16" s="36"/>
      <c r="J16" s="16"/>
    </row>
    <row r="17" spans="1:10" ht="16.5" customHeight="1">
      <c r="A17" s="189" t="s">
        <v>186</v>
      </c>
      <c r="B17" s="189" t="s">
        <v>170</v>
      </c>
      <c r="C17" s="110" t="s">
        <v>187</v>
      </c>
      <c r="D17" s="35">
        <v>36.17</v>
      </c>
      <c r="E17" s="35">
        <v>36.17</v>
      </c>
      <c r="F17" s="35">
        <v>0</v>
      </c>
      <c r="G17" s="35"/>
      <c r="H17" s="35"/>
      <c r="I17" s="36"/>
      <c r="J17" s="16"/>
    </row>
    <row r="18" spans="1:10" ht="16.5" customHeight="1">
      <c r="A18" s="189" t="s">
        <v>188</v>
      </c>
      <c r="B18" s="189" t="s">
        <v>170</v>
      </c>
      <c r="C18" s="110" t="s">
        <v>189</v>
      </c>
      <c r="D18" s="35">
        <v>4897.47</v>
      </c>
      <c r="E18" s="35">
        <v>684.08</v>
      </c>
      <c r="F18" s="35">
        <v>4213.38</v>
      </c>
      <c r="G18" s="35"/>
      <c r="H18" s="35"/>
      <c r="I18" s="36"/>
      <c r="J18" s="16"/>
    </row>
    <row r="19" spans="1:10" ht="16.5" customHeight="1">
      <c r="A19" s="189" t="s">
        <v>190</v>
      </c>
      <c r="B19" s="189" t="s">
        <v>170</v>
      </c>
      <c r="C19" s="110" t="s">
        <v>191</v>
      </c>
      <c r="D19" s="35">
        <v>4306.21</v>
      </c>
      <c r="E19" s="35">
        <v>684.08</v>
      </c>
      <c r="F19" s="35">
        <v>3622.13</v>
      </c>
      <c r="G19" s="35"/>
      <c r="H19" s="35"/>
      <c r="I19" s="36"/>
      <c r="J19" s="16"/>
    </row>
    <row r="20" spans="1:10" ht="16.5" customHeight="1">
      <c r="A20" s="189" t="s">
        <v>192</v>
      </c>
      <c r="B20" s="189" t="s">
        <v>170</v>
      </c>
      <c r="C20" s="110" t="s">
        <v>193</v>
      </c>
      <c r="D20" s="35">
        <v>4306.21</v>
      </c>
      <c r="E20" s="35">
        <v>684.08</v>
      </c>
      <c r="F20" s="35">
        <v>3622.13</v>
      </c>
      <c r="G20" s="35"/>
      <c r="H20" s="35"/>
      <c r="I20" s="36"/>
      <c r="J20" s="16"/>
    </row>
    <row r="21" spans="1:10" ht="16.5" customHeight="1">
      <c r="A21" s="189" t="s">
        <v>194</v>
      </c>
      <c r="B21" s="189" t="s">
        <v>170</v>
      </c>
      <c r="C21" s="110" t="s">
        <v>195</v>
      </c>
      <c r="D21" s="35">
        <v>572.59</v>
      </c>
      <c r="E21" s="35">
        <v>0</v>
      </c>
      <c r="F21" s="35">
        <v>572.59</v>
      </c>
      <c r="G21" s="35"/>
      <c r="H21" s="35"/>
      <c r="I21" s="36"/>
      <c r="J21" s="16"/>
    </row>
    <row r="22" spans="1:10" ht="16.5" customHeight="1">
      <c r="A22" s="189" t="s">
        <v>196</v>
      </c>
      <c r="B22" s="189" t="s">
        <v>170</v>
      </c>
      <c r="C22" s="110" t="s">
        <v>197</v>
      </c>
      <c r="D22" s="35">
        <v>542.59</v>
      </c>
      <c r="E22" s="35">
        <v>0</v>
      </c>
      <c r="F22" s="35">
        <v>542.59</v>
      </c>
      <c r="G22" s="35"/>
      <c r="H22" s="35"/>
      <c r="I22" s="36"/>
      <c r="J22" s="16"/>
    </row>
    <row r="23" spans="1:10" ht="16.5" customHeight="1">
      <c r="A23" s="189" t="s">
        <v>198</v>
      </c>
      <c r="B23" s="189" t="s">
        <v>170</v>
      </c>
      <c r="C23" s="110" t="s">
        <v>199</v>
      </c>
      <c r="D23" s="35">
        <v>30</v>
      </c>
      <c r="E23" s="35">
        <v>0</v>
      </c>
      <c r="F23" s="35">
        <v>30</v>
      </c>
      <c r="G23" s="35"/>
      <c r="H23" s="35"/>
      <c r="I23" s="36"/>
      <c r="J23" s="16"/>
    </row>
    <row r="24" spans="1:10" ht="16.5" customHeight="1">
      <c r="A24" s="189" t="s">
        <v>200</v>
      </c>
      <c r="B24" s="189" t="s">
        <v>170</v>
      </c>
      <c r="C24" s="110" t="s">
        <v>201</v>
      </c>
      <c r="D24" s="35">
        <v>18.67</v>
      </c>
      <c r="E24" s="35">
        <v>0</v>
      </c>
      <c r="F24" s="35">
        <v>18.67</v>
      </c>
      <c r="G24" s="35"/>
      <c r="H24" s="35"/>
      <c r="I24" s="36"/>
      <c r="J24" s="16"/>
    </row>
    <row r="25" spans="1:10" ht="16.5" customHeight="1">
      <c r="A25" s="189" t="s">
        <v>202</v>
      </c>
      <c r="B25" s="189" t="s">
        <v>170</v>
      </c>
      <c r="C25" s="110" t="s">
        <v>197</v>
      </c>
      <c r="D25" s="35">
        <v>18.67</v>
      </c>
      <c r="E25" s="35">
        <v>0</v>
      </c>
      <c r="F25" s="35">
        <v>18.67</v>
      </c>
      <c r="G25" s="35"/>
      <c r="H25" s="35"/>
      <c r="I25" s="36"/>
      <c r="J25" s="16"/>
    </row>
    <row r="26" spans="1:10" ht="16.5" customHeight="1">
      <c r="A26" s="189" t="s">
        <v>203</v>
      </c>
      <c r="B26" s="189" t="s">
        <v>170</v>
      </c>
      <c r="C26" s="110" t="s">
        <v>204</v>
      </c>
      <c r="D26" s="35">
        <v>15.05</v>
      </c>
      <c r="E26" s="35">
        <v>0</v>
      </c>
      <c r="F26" s="35">
        <v>15.05</v>
      </c>
      <c r="G26" s="35"/>
      <c r="H26" s="35"/>
      <c r="I26" s="36"/>
      <c r="J26" s="16"/>
    </row>
    <row r="27" spans="1:10" ht="16.5" customHeight="1">
      <c r="A27" s="181" t="s">
        <v>205</v>
      </c>
      <c r="B27" s="182" t="s">
        <v>170</v>
      </c>
      <c r="C27" s="110" t="s">
        <v>206</v>
      </c>
      <c r="D27" s="35">
        <v>15.05</v>
      </c>
      <c r="E27" s="35">
        <v>0</v>
      </c>
      <c r="F27" s="35">
        <v>15.05</v>
      </c>
      <c r="G27" s="35"/>
      <c r="H27" s="35"/>
      <c r="I27" s="36"/>
      <c r="J27" s="16"/>
    </row>
    <row r="28" spans="1:10" ht="16.5" customHeight="1">
      <c r="A28" s="181" t="s">
        <v>207</v>
      </c>
      <c r="B28" s="182" t="s">
        <v>170</v>
      </c>
      <c r="C28" s="110" t="s">
        <v>208</v>
      </c>
      <c r="D28" s="35">
        <v>15.05</v>
      </c>
      <c r="E28" s="35">
        <v>0</v>
      </c>
      <c r="F28" s="35">
        <v>15.05</v>
      </c>
      <c r="G28" s="35"/>
      <c r="H28" s="35"/>
      <c r="I28" s="36"/>
      <c r="J28" s="16"/>
    </row>
    <row r="29" spans="1:10" ht="16.5" customHeight="1">
      <c r="A29" s="181" t="s">
        <v>209</v>
      </c>
      <c r="B29" s="182" t="s">
        <v>170</v>
      </c>
      <c r="C29" s="110" t="s">
        <v>210</v>
      </c>
      <c r="D29" s="35">
        <v>46.44</v>
      </c>
      <c r="E29" s="35">
        <v>46.44</v>
      </c>
      <c r="F29" s="35">
        <v>0</v>
      </c>
      <c r="G29" s="35"/>
      <c r="H29" s="35"/>
      <c r="I29" s="36"/>
      <c r="J29" s="16"/>
    </row>
    <row r="30" spans="1:10" ht="16.5" customHeight="1">
      <c r="A30" s="181" t="s">
        <v>211</v>
      </c>
      <c r="B30" s="182" t="s">
        <v>170</v>
      </c>
      <c r="C30" s="110" t="s">
        <v>212</v>
      </c>
      <c r="D30" s="35">
        <v>46.44</v>
      </c>
      <c r="E30" s="35">
        <v>46.44</v>
      </c>
      <c r="F30" s="35">
        <v>0</v>
      </c>
      <c r="G30" s="35"/>
      <c r="H30" s="35"/>
      <c r="I30" s="36"/>
      <c r="J30" s="16"/>
    </row>
    <row r="31" spans="1:10" ht="16.5" customHeight="1" thickBot="1">
      <c r="A31" s="181" t="s">
        <v>213</v>
      </c>
      <c r="B31" s="182" t="s">
        <v>170</v>
      </c>
      <c r="C31" s="110" t="s">
        <v>214</v>
      </c>
      <c r="D31" s="35">
        <v>46.44</v>
      </c>
      <c r="E31" s="35">
        <v>46.44</v>
      </c>
      <c r="F31" s="35">
        <v>0</v>
      </c>
      <c r="G31" s="35"/>
      <c r="H31" s="35"/>
      <c r="I31" s="36"/>
      <c r="J31" s="16"/>
    </row>
    <row r="32" spans="1:9" ht="21.75" customHeight="1">
      <c r="A32" s="168" t="s">
        <v>87</v>
      </c>
      <c r="B32" s="168"/>
      <c r="C32" s="168"/>
      <c r="D32" s="168"/>
      <c r="E32" s="168"/>
      <c r="F32" s="168"/>
      <c r="G32" s="168"/>
      <c r="H32" s="168"/>
      <c r="I32" s="168"/>
    </row>
    <row r="33" ht="14.25">
      <c r="A33" s="23"/>
    </row>
    <row r="34" ht="14.25">
      <c r="A34" s="24"/>
    </row>
    <row r="35" ht="14.25">
      <c r="A35" s="24"/>
    </row>
  </sheetData>
  <sheetProtection/>
  <mergeCells count="36">
    <mergeCell ref="A20:B20"/>
    <mergeCell ref="A9:B9"/>
    <mergeCell ref="A10:B10"/>
    <mergeCell ref="A11:B11"/>
    <mergeCell ref="A12:B12"/>
    <mergeCell ref="A13:B13"/>
    <mergeCell ref="A14:B14"/>
    <mergeCell ref="A16:B16"/>
    <mergeCell ref="A17:B17"/>
    <mergeCell ref="A18:B18"/>
    <mergeCell ref="A21:B21"/>
    <mergeCell ref="A22:B22"/>
    <mergeCell ref="A23:B23"/>
    <mergeCell ref="A24:B24"/>
    <mergeCell ref="A25:B25"/>
    <mergeCell ref="A26:B26"/>
    <mergeCell ref="A19:B19"/>
    <mergeCell ref="A15:B15"/>
    <mergeCell ref="A32:I32"/>
    <mergeCell ref="A1:I1"/>
    <mergeCell ref="G4:G6"/>
    <mergeCell ref="H4:H6"/>
    <mergeCell ref="I4:I6"/>
    <mergeCell ref="A5:B6"/>
    <mergeCell ref="C5:C6"/>
    <mergeCell ref="A4:C4"/>
    <mergeCell ref="A8:C8"/>
    <mergeCell ref="D4:D6"/>
    <mergeCell ref="A31:B31"/>
    <mergeCell ref="E4:E6"/>
    <mergeCell ref="F4:F6"/>
    <mergeCell ref="A27:B27"/>
    <mergeCell ref="A28:B28"/>
    <mergeCell ref="A29:B29"/>
    <mergeCell ref="A30:B30"/>
    <mergeCell ref="A7: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6"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93" zoomScaleNormal="93" zoomScaleSheetLayoutView="100" zoomScalePageLayoutView="0" workbookViewId="0" topLeftCell="A1">
      <selection activeCell="J12" sqref="J12"/>
    </sheetView>
  </sheetViews>
  <sheetFormatPr defaultColWidth="9.00390625" defaultRowHeight="14.25"/>
  <cols>
    <col min="1" max="1" width="29.25390625" style="5" customWidth="1"/>
    <col min="2" max="2" width="4.00390625" style="5" customWidth="1"/>
    <col min="3" max="3" width="11.125" style="5" customWidth="1"/>
    <col min="4" max="4" width="28.125" style="5" customWidth="1"/>
    <col min="5" max="5" width="3.50390625" style="5" customWidth="1"/>
    <col min="6" max="6" width="13.00390625" style="5" customWidth="1"/>
    <col min="7" max="7" width="12.875" style="5" customWidth="1"/>
    <col min="8" max="8" width="14.00390625" style="5" customWidth="1"/>
    <col min="9" max="10" width="9.00390625" style="4" customWidth="1"/>
    <col min="11" max="16384" width="9.00390625" style="5" customWidth="1"/>
  </cols>
  <sheetData>
    <row r="1" ht="14.25">
      <c r="A1" s="40"/>
    </row>
    <row r="2" spans="1:10" s="2" customFormat="1" ht="18" customHeight="1">
      <c r="A2" s="146" t="s">
        <v>89</v>
      </c>
      <c r="B2" s="146"/>
      <c r="C2" s="146"/>
      <c r="D2" s="146"/>
      <c r="E2" s="146"/>
      <c r="F2" s="146"/>
      <c r="G2" s="146"/>
      <c r="H2" s="146"/>
      <c r="I2" s="1"/>
      <c r="J2" s="1"/>
    </row>
    <row r="3" spans="1:8" ht="9.75" customHeight="1">
      <c r="A3" s="3"/>
      <c r="B3" s="3"/>
      <c r="C3" s="3"/>
      <c r="D3" s="3"/>
      <c r="E3" s="3"/>
      <c r="F3" s="3"/>
      <c r="G3" s="3"/>
      <c r="H3" s="38" t="s">
        <v>56</v>
      </c>
    </row>
    <row r="4" spans="1:8" ht="15" customHeight="1" thickBot="1">
      <c r="A4" s="6" t="s">
        <v>221</v>
      </c>
      <c r="B4" s="3"/>
      <c r="C4" s="3"/>
      <c r="D4" s="3"/>
      <c r="E4" s="3"/>
      <c r="F4" s="3"/>
      <c r="G4" s="3"/>
      <c r="H4" s="38" t="s">
        <v>52</v>
      </c>
    </row>
    <row r="5" spans="1:10" s="8" customFormat="1" ht="19.5" customHeight="1">
      <c r="A5" s="147" t="s">
        <v>0</v>
      </c>
      <c r="B5" s="148"/>
      <c r="C5" s="148"/>
      <c r="D5" s="148" t="s">
        <v>1</v>
      </c>
      <c r="E5" s="148"/>
      <c r="F5" s="194"/>
      <c r="G5" s="194"/>
      <c r="H5" s="149"/>
      <c r="I5" s="7"/>
      <c r="J5" s="7"/>
    </row>
    <row r="6" spans="1:10" s="8" customFormat="1" ht="31.5" customHeight="1">
      <c r="A6" s="67" t="s">
        <v>2</v>
      </c>
      <c r="B6" s="72" t="s">
        <v>3</v>
      </c>
      <c r="C6" s="83" t="s">
        <v>93</v>
      </c>
      <c r="D6" s="68" t="s">
        <v>2</v>
      </c>
      <c r="E6" s="72" t="s">
        <v>3</v>
      </c>
      <c r="F6" s="83" t="s">
        <v>51</v>
      </c>
      <c r="G6" s="98" t="s">
        <v>101</v>
      </c>
      <c r="H6" s="99" t="s">
        <v>102</v>
      </c>
      <c r="I6" s="7"/>
      <c r="J6" s="7"/>
    </row>
    <row r="7" spans="1:10" s="8" customFormat="1" ht="19.5" customHeight="1">
      <c r="A7" s="67" t="s">
        <v>5</v>
      </c>
      <c r="B7" s="69"/>
      <c r="C7" s="68" t="s">
        <v>6</v>
      </c>
      <c r="D7" s="68" t="s">
        <v>5</v>
      </c>
      <c r="E7" s="69"/>
      <c r="F7" s="84">
        <v>2</v>
      </c>
      <c r="G7" s="84">
        <v>3</v>
      </c>
      <c r="H7" s="85">
        <v>4</v>
      </c>
      <c r="I7" s="7"/>
      <c r="J7" s="7"/>
    </row>
    <row r="8" spans="1:10" s="8" customFormat="1" ht="19.5" customHeight="1">
      <c r="A8" s="45" t="s">
        <v>91</v>
      </c>
      <c r="B8" s="44" t="s">
        <v>6</v>
      </c>
      <c r="C8" s="46">
        <v>4461.51</v>
      </c>
      <c r="D8" s="116" t="s">
        <v>164</v>
      </c>
      <c r="E8" s="48">
        <v>15</v>
      </c>
      <c r="F8" s="79">
        <v>58.95</v>
      </c>
      <c r="G8" s="79">
        <v>58.95</v>
      </c>
      <c r="H8" s="49"/>
      <c r="I8" s="7"/>
      <c r="J8" s="7"/>
    </row>
    <row r="9" spans="1:10" s="8" customFormat="1" ht="19.5" customHeight="1">
      <c r="A9" s="50" t="s">
        <v>90</v>
      </c>
      <c r="B9" s="44" t="s">
        <v>7</v>
      </c>
      <c r="C9" s="46">
        <v>591.26</v>
      </c>
      <c r="D9" s="116" t="s">
        <v>165</v>
      </c>
      <c r="E9" s="48">
        <v>16</v>
      </c>
      <c r="F9" s="79">
        <v>56.17</v>
      </c>
      <c r="G9" s="79">
        <v>56.17</v>
      </c>
      <c r="H9" s="49"/>
      <c r="I9" s="7"/>
      <c r="J9" s="7"/>
    </row>
    <row r="10" spans="1:10" s="8" customFormat="1" ht="19.5" customHeight="1">
      <c r="A10" s="50"/>
      <c r="B10" s="44" t="s">
        <v>8</v>
      </c>
      <c r="C10" s="46"/>
      <c r="D10" s="145" t="s">
        <v>166</v>
      </c>
      <c r="E10" s="48">
        <v>17</v>
      </c>
      <c r="F10" s="113">
        <v>4876.16</v>
      </c>
      <c r="G10" s="79">
        <v>4284.91</v>
      </c>
      <c r="H10" s="49">
        <v>591.26</v>
      </c>
      <c r="I10" s="7"/>
      <c r="J10" s="7"/>
    </row>
    <row r="11" spans="1:10" s="8" customFormat="1" ht="19.5" customHeight="1">
      <c r="A11" s="50"/>
      <c r="B11" s="44" t="s">
        <v>9</v>
      </c>
      <c r="C11" s="46"/>
      <c r="D11" s="145" t="s">
        <v>219</v>
      </c>
      <c r="E11" s="48">
        <v>18</v>
      </c>
      <c r="F11" s="79">
        <v>15.05</v>
      </c>
      <c r="G11" s="79">
        <v>15.05</v>
      </c>
      <c r="H11" s="49"/>
      <c r="I11" s="7"/>
      <c r="J11" s="7"/>
    </row>
    <row r="12" spans="1:10" s="8" customFormat="1" ht="19.5" customHeight="1">
      <c r="A12" s="50"/>
      <c r="B12" s="44" t="s">
        <v>10</v>
      </c>
      <c r="C12" s="46"/>
      <c r="D12" s="145" t="s">
        <v>220</v>
      </c>
      <c r="E12" s="48">
        <v>19</v>
      </c>
      <c r="F12" s="79">
        <v>46.44</v>
      </c>
      <c r="G12" s="79">
        <v>46.44</v>
      </c>
      <c r="H12" s="49"/>
      <c r="I12" s="7"/>
      <c r="J12" s="7"/>
    </row>
    <row r="13" spans="1:10" s="8" customFormat="1" ht="19.5" customHeight="1">
      <c r="A13" s="50"/>
      <c r="B13" s="44" t="s">
        <v>11</v>
      </c>
      <c r="C13" s="46"/>
      <c r="D13" s="47"/>
      <c r="E13" s="48">
        <v>20</v>
      </c>
      <c r="F13" s="79"/>
      <c r="G13" s="79"/>
      <c r="H13" s="49"/>
      <c r="I13" s="7"/>
      <c r="J13" s="7"/>
    </row>
    <row r="14" spans="1:10" s="8" customFormat="1" ht="19.5" customHeight="1">
      <c r="A14" s="51"/>
      <c r="B14" s="44" t="s">
        <v>12</v>
      </c>
      <c r="C14" s="46"/>
      <c r="D14" s="87"/>
      <c r="E14" s="48">
        <v>21</v>
      </c>
      <c r="F14" s="79"/>
      <c r="G14" s="79"/>
      <c r="H14" s="49"/>
      <c r="I14" s="7"/>
      <c r="J14" s="7"/>
    </row>
    <row r="15" spans="1:10" s="8" customFormat="1" ht="19.5" customHeight="1">
      <c r="A15" s="52"/>
      <c r="B15" s="44" t="s">
        <v>13</v>
      </c>
      <c r="C15" s="53"/>
      <c r="D15" s="54"/>
      <c r="E15" s="48">
        <v>22</v>
      </c>
      <c r="F15" s="80"/>
      <c r="G15" s="48"/>
      <c r="H15" s="55"/>
      <c r="I15" s="7"/>
      <c r="J15" s="7"/>
    </row>
    <row r="16" spans="1:10" s="8" customFormat="1" ht="19.5" customHeight="1">
      <c r="A16" s="56" t="s">
        <v>28</v>
      </c>
      <c r="B16" s="44" t="s">
        <v>14</v>
      </c>
      <c r="C16" s="46">
        <f>SUM(C8:C15)</f>
        <v>5052.77</v>
      </c>
      <c r="D16" s="57" t="s">
        <v>30</v>
      </c>
      <c r="E16" s="48">
        <v>23</v>
      </c>
      <c r="F16" s="80">
        <f>SUM(F8:F15)</f>
        <v>5052.7699999999995</v>
      </c>
      <c r="G16" s="48">
        <f>SUM(G8:G15)</f>
        <v>4461.5199999999995</v>
      </c>
      <c r="H16" s="114">
        <f>SUM(H8:H15)</f>
        <v>591.26</v>
      </c>
      <c r="I16" s="7"/>
      <c r="J16" s="7"/>
    </row>
    <row r="17" spans="1:10" s="8" customFormat="1" ht="19.5" customHeight="1">
      <c r="A17" s="77" t="s">
        <v>106</v>
      </c>
      <c r="B17" s="44" t="s">
        <v>15</v>
      </c>
      <c r="C17" s="46"/>
      <c r="D17" s="82" t="s">
        <v>107</v>
      </c>
      <c r="E17" s="48">
        <v>24</v>
      </c>
      <c r="F17" s="80"/>
      <c r="G17" s="48"/>
      <c r="H17" s="59"/>
      <c r="I17" s="7"/>
      <c r="J17" s="7"/>
    </row>
    <row r="18" spans="1:10" s="8" customFormat="1" ht="19.5" customHeight="1">
      <c r="A18" s="77" t="s">
        <v>100</v>
      </c>
      <c r="B18" s="44" t="s">
        <v>16</v>
      </c>
      <c r="C18" s="46"/>
      <c r="D18" s="58"/>
      <c r="E18" s="48">
        <v>25</v>
      </c>
      <c r="F18" s="80"/>
      <c r="G18" s="48"/>
      <c r="H18" s="59"/>
      <c r="I18" s="7"/>
      <c r="J18" s="7"/>
    </row>
    <row r="19" spans="1:10" s="8" customFormat="1" ht="19.5" customHeight="1">
      <c r="A19" s="78" t="s">
        <v>92</v>
      </c>
      <c r="B19" s="44" t="s">
        <v>17</v>
      </c>
      <c r="C19" s="61"/>
      <c r="D19" s="62"/>
      <c r="E19" s="48">
        <v>26</v>
      </c>
      <c r="F19" s="81"/>
      <c r="G19" s="48"/>
      <c r="H19" s="63"/>
      <c r="I19" s="7"/>
      <c r="J19" s="7"/>
    </row>
    <row r="20" spans="1:10" s="8" customFormat="1" ht="19.5" customHeight="1">
      <c r="A20" s="78"/>
      <c r="B20" s="44" t="s">
        <v>18</v>
      </c>
      <c r="C20" s="61"/>
      <c r="D20" s="62"/>
      <c r="E20" s="48">
        <v>27</v>
      </c>
      <c r="F20" s="81"/>
      <c r="G20" s="48"/>
      <c r="H20" s="63"/>
      <c r="I20" s="7"/>
      <c r="J20" s="7"/>
    </row>
    <row r="21" spans="1:8" ht="19.5" customHeight="1" thickBot="1">
      <c r="A21" s="64" t="s">
        <v>134</v>
      </c>
      <c r="B21" s="44" t="s">
        <v>19</v>
      </c>
      <c r="C21" s="65">
        <f>SUM(C16:C20)</f>
        <v>5052.77</v>
      </c>
      <c r="D21" s="66" t="s">
        <v>133</v>
      </c>
      <c r="E21" s="48">
        <v>28</v>
      </c>
      <c r="F21" s="81">
        <f>SUM(F16:F20)</f>
        <v>5052.7699999999995</v>
      </c>
      <c r="G21" s="88">
        <f>SUM(G16:G20)</f>
        <v>4461.5199999999995</v>
      </c>
      <c r="H21" s="115">
        <f>SUM(H16:H20)</f>
        <v>591.26</v>
      </c>
    </row>
    <row r="22" spans="1:8" ht="29.25" customHeight="1">
      <c r="A22" s="150" t="s">
        <v>130</v>
      </c>
      <c r="B22" s="151"/>
      <c r="C22" s="151"/>
      <c r="D22" s="151"/>
      <c r="E22" s="151"/>
      <c r="F22" s="151"/>
      <c r="G22" s="195"/>
      <c r="H22" s="15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zoomScale="89" zoomScaleNormal="89" zoomScalePageLayoutView="0" workbookViewId="0" topLeftCell="A1">
      <selection activeCell="F20" sqref="F20"/>
    </sheetView>
  </sheetViews>
  <sheetFormatPr defaultColWidth="9.00390625" defaultRowHeight="14.25"/>
  <cols>
    <col min="1" max="2" width="5.00390625" style="33" customWidth="1"/>
    <col min="3" max="3" width="33.125" style="33" customWidth="1"/>
    <col min="4" max="6" width="19.25390625" style="33" customWidth="1"/>
    <col min="7" max="16384" width="9.00390625" style="33" customWidth="1"/>
  </cols>
  <sheetData>
    <row r="1" spans="1:6" s="25" customFormat="1" ht="30" customHeight="1">
      <c r="A1" s="202" t="s">
        <v>141</v>
      </c>
      <c r="B1" s="202"/>
      <c r="C1" s="202"/>
      <c r="D1" s="202"/>
      <c r="E1" s="202"/>
      <c r="F1" s="202"/>
    </row>
    <row r="2" spans="1:6" s="27" customFormat="1" ht="10.5" customHeight="1">
      <c r="A2" s="26"/>
      <c r="B2" s="26"/>
      <c r="C2" s="26"/>
      <c r="F2" s="38" t="s">
        <v>136</v>
      </c>
    </row>
    <row r="3" spans="1:6" s="27" customFormat="1" ht="15" customHeight="1" thickBot="1">
      <c r="A3" s="109" t="s">
        <v>215</v>
      </c>
      <c r="B3" s="26"/>
      <c r="C3" s="26"/>
      <c r="D3" s="39"/>
      <c r="E3" s="39"/>
      <c r="F3" s="86" t="s">
        <v>52</v>
      </c>
    </row>
    <row r="4" spans="1:6" s="28" customFormat="1" ht="20.25" customHeight="1">
      <c r="A4" s="203" t="s">
        <v>49</v>
      </c>
      <c r="B4" s="204"/>
      <c r="C4" s="204"/>
      <c r="D4" s="210" t="s">
        <v>137</v>
      </c>
      <c r="E4" s="211"/>
      <c r="F4" s="212"/>
    </row>
    <row r="5" spans="1:6" s="28" customFormat="1" ht="24.75" customHeight="1">
      <c r="A5" s="205" t="s">
        <v>98</v>
      </c>
      <c r="B5" s="206"/>
      <c r="C5" s="206" t="s">
        <v>39</v>
      </c>
      <c r="D5" s="213" t="s">
        <v>138</v>
      </c>
      <c r="E5" s="215" t="s">
        <v>50</v>
      </c>
      <c r="F5" s="217" t="s">
        <v>42</v>
      </c>
    </row>
    <row r="6" spans="1:6" s="28" customFormat="1" ht="3" customHeight="1">
      <c r="A6" s="207"/>
      <c r="B6" s="206"/>
      <c r="C6" s="206"/>
      <c r="D6" s="213"/>
      <c r="E6" s="215"/>
      <c r="F6" s="217"/>
    </row>
    <row r="7" spans="1:6" s="28" customFormat="1" ht="0.75" customHeight="1">
      <c r="A7" s="207"/>
      <c r="B7" s="206"/>
      <c r="C7" s="206"/>
      <c r="D7" s="214"/>
      <c r="E7" s="216"/>
      <c r="F7" s="218"/>
    </row>
    <row r="8" spans="1:6" s="119" customFormat="1" ht="18.75" customHeight="1">
      <c r="A8" s="208" t="s">
        <v>40</v>
      </c>
      <c r="B8" s="209"/>
      <c r="C8" s="209"/>
      <c r="D8" s="117">
        <v>1</v>
      </c>
      <c r="E8" s="117">
        <v>2</v>
      </c>
      <c r="F8" s="118">
        <v>3</v>
      </c>
    </row>
    <row r="9" spans="1:6" s="119" customFormat="1" ht="18.75" customHeight="1">
      <c r="A9" s="208" t="s">
        <v>51</v>
      </c>
      <c r="B9" s="209"/>
      <c r="C9" s="209"/>
      <c r="D9" s="120">
        <v>4461.51</v>
      </c>
      <c r="E9" s="120">
        <v>817.29</v>
      </c>
      <c r="F9" s="121">
        <v>3644.22</v>
      </c>
    </row>
    <row r="10" spans="1:6" s="119" customFormat="1" ht="18.75" customHeight="1">
      <c r="A10" s="198" t="s">
        <v>169</v>
      </c>
      <c r="B10" s="199" t="s">
        <v>170</v>
      </c>
      <c r="C10" s="122" t="s">
        <v>171</v>
      </c>
      <c r="D10" s="120">
        <f>E10+F10</f>
        <v>58.95</v>
      </c>
      <c r="E10" s="120">
        <v>58.95</v>
      </c>
      <c r="F10" s="121">
        <v>0</v>
      </c>
    </row>
    <row r="11" spans="1:6" s="119" customFormat="1" ht="18.75" customHeight="1">
      <c r="A11" s="198" t="s">
        <v>172</v>
      </c>
      <c r="B11" s="199" t="s">
        <v>170</v>
      </c>
      <c r="C11" s="122" t="s">
        <v>173</v>
      </c>
      <c r="D11" s="120">
        <f aca="true" t="shared" si="0" ref="D11:D27">E11+F11</f>
        <v>58.95</v>
      </c>
      <c r="E11" s="120">
        <v>58.95</v>
      </c>
      <c r="F11" s="121">
        <v>0</v>
      </c>
    </row>
    <row r="12" spans="1:6" s="119" customFormat="1" ht="18.75" customHeight="1">
      <c r="A12" s="198" t="s">
        <v>174</v>
      </c>
      <c r="B12" s="199" t="s">
        <v>170</v>
      </c>
      <c r="C12" s="122" t="s">
        <v>175</v>
      </c>
      <c r="D12" s="120">
        <f t="shared" si="0"/>
        <v>42.19</v>
      </c>
      <c r="E12" s="120">
        <v>42.19</v>
      </c>
      <c r="F12" s="121">
        <v>0</v>
      </c>
    </row>
    <row r="13" spans="1:6" s="119" customFormat="1" ht="18.75" customHeight="1">
      <c r="A13" s="198" t="s">
        <v>176</v>
      </c>
      <c r="B13" s="199" t="s">
        <v>170</v>
      </c>
      <c r="C13" s="122" t="s">
        <v>177</v>
      </c>
      <c r="D13" s="120">
        <f t="shared" si="0"/>
        <v>16.77</v>
      </c>
      <c r="E13" s="120">
        <v>16.77</v>
      </c>
      <c r="F13" s="121">
        <v>0</v>
      </c>
    </row>
    <row r="14" spans="1:6" s="119" customFormat="1" ht="18.75" customHeight="1">
      <c r="A14" s="198" t="s">
        <v>178</v>
      </c>
      <c r="B14" s="199" t="s">
        <v>170</v>
      </c>
      <c r="C14" s="122" t="s">
        <v>179</v>
      </c>
      <c r="D14" s="120">
        <f t="shared" si="0"/>
        <v>56.17</v>
      </c>
      <c r="E14" s="120">
        <v>36.17</v>
      </c>
      <c r="F14" s="121">
        <v>20</v>
      </c>
    </row>
    <row r="15" spans="1:6" s="119" customFormat="1" ht="18.75" customHeight="1">
      <c r="A15" s="198" t="s">
        <v>180</v>
      </c>
      <c r="B15" s="199" t="s">
        <v>170</v>
      </c>
      <c r="C15" s="122" t="s">
        <v>181</v>
      </c>
      <c r="D15" s="120">
        <f t="shared" si="0"/>
        <v>20</v>
      </c>
      <c r="E15" s="120">
        <v>0</v>
      </c>
      <c r="F15" s="121">
        <v>20</v>
      </c>
    </row>
    <row r="16" spans="1:6" s="119" customFormat="1" ht="18.75" customHeight="1">
      <c r="A16" s="198" t="s">
        <v>182</v>
      </c>
      <c r="B16" s="199" t="s">
        <v>170</v>
      </c>
      <c r="C16" s="122" t="s">
        <v>183</v>
      </c>
      <c r="D16" s="120">
        <f t="shared" si="0"/>
        <v>20</v>
      </c>
      <c r="E16" s="120">
        <v>0</v>
      </c>
      <c r="F16" s="121">
        <v>20</v>
      </c>
    </row>
    <row r="17" spans="1:6" s="119" customFormat="1" ht="18.75" customHeight="1">
      <c r="A17" s="198" t="s">
        <v>184</v>
      </c>
      <c r="B17" s="199" t="s">
        <v>170</v>
      </c>
      <c r="C17" s="122" t="s">
        <v>185</v>
      </c>
      <c r="D17" s="120">
        <f t="shared" si="0"/>
        <v>36.17</v>
      </c>
      <c r="E17" s="120">
        <v>36.17</v>
      </c>
      <c r="F17" s="121">
        <v>0</v>
      </c>
    </row>
    <row r="18" spans="1:6" s="119" customFormat="1" ht="18.75" customHeight="1">
      <c r="A18" s="198" t="s">
        <v>186</v>
      </c>
      <c r="B18" s="199" t="s">
        <v>170</v>
      </c>
      <c r="C18" s="122" t="s">
        <v>187</v>
      </c>
      <c r="D18" s="120">
        <f t="shared" si="0"/>
        <v>36.17</v>
      </c>
      <c r="E18" s="120">
        <v>36.17</v>
      </c>
      <c r="F18" s="121">
        <v>0</v>
      </c>
    </row>
    <row r="19" spans="1:6" s="119" customFormat="1" ht="18.75" customHeight="1">
      <c r="A19" s="198" t="s">
        <v>188</v>
      </c>
      <c r="B19" s="199" t="s">
        <v>170</v>
      </c>
      <c r="C19" s="122" t="s">
        <v>189</v>
      </c>
      <c r="D19" s="120">
        <f t="shared" si="0"/>
        <v>4284.91</v>
      </c>
      <c r="E19" s="120">
        <v>675.74</v>
      </c>
      <c r="F19" s="121">
        <v>3609.17</v>
      </c>
    </row>
    <row r="20" spans="1:6" s="119" customFormat="1" ht="18.75" customHeight="1">
      <c r="A20" s="198" t="s">
        <v>190</v>
      </c>
      <c r="B20" s="199" t="s">
        <v>170</v>
      </c>
      <c r="C20" s="122" t="s">
        <v>191</v>
      </c>
      <c r="D20" s="120">
        <f t="shared" si="0"/>
        <v>4284.91</v>
      </c>
      <c r="E20" s="120">
        <v>675.74</v>
      </c>
      <c r="F20" s="121">
        <v>3609.17</v>
      </c>
    </row>
    <row r="21" spans="1:6" s="119" customFormat="1" ht="18.75" customHeight="1">
      <c r="A21" s="198" t="s">
        <v>192</v>
      </c>
      <c r="B21" s="199" t="s">
        <v>170</v>
      </c>
      <c r="C21" s="122" t="s">
        <v>193</v>
      </c>
      <c r="D21" s="120">
        <f t="shared" si="0"/>
        <v>4284.91</v>
      </c>
      <c r="E21" s="120">
        <v>675.74</v>
      </c>
      <c r="F21" s="121">
        <v>3609.17</v>
      </c>
    </row>
    <row r="22" spans="1:6" s="119" customFormat="1" ht="18.75" customHeight="1">
      <c r="A22" s="198" t="s">
        <v>203</v>
      </c>
      <c r="B22" s="199" t="s">
        <v>170</v>
      </c>
      <c r="C22" s="122" t="s">
        <v>204</v>
      </c>
      <c r="D22" s="120">
        <f t="shared" si="0"/>
        <v>15.05</v>
      </c>
      <c r="E22" s="120">
        <v>0</v>
      </c>
      <c r="F22" s="121">
        <v>15.05</v>
      </c>
    </row>
    <row r="23" spans="1:6" s="119" customFormat="1" ht="18.75" customHeight="1">
      <c r="A23" s="196" t="s">
        <v>205</v>
      </c>
      <c r="B23" s="197" t="s">
        <v>170</v>
      </c>
      <c r="C23" s="122" t="s">
        <v>206</v>
      </c>
      <c r="D23" s="120">
        <f t="shared" si="0"/>
        <v>15.05</v>
      </c>
      <c r="E23" s="120">
        <v>0</v>
      </c>
      <c r="F23" s="121">
        <v>15.05</v>
      </c>
    </row>
    <row r="24" spans="1:6" s="119" customFormat="1" ht="18.75" customHeight="1">
      <c r="A24" s="196" t="s">
        <v>207</v>
      </c>
      <c r="B24" s="197" t="s">
        <v>170</v>
      </c>
      <c r="C24" s="122" t="s">
        <v>208</v>
      </c>
      <c r="D24" s="120">
        <f t="shared" si="0"/>
        <v>15.05</v>
      </c>
      <c r="E24" s="120">
        <v>0</v>
      </c>
      <c r="F24" s="121">
        <v>15.05</v>
      </c>
    </row>
    <row r="25" spans="1:6" s="119" customFormat="1" ht="18.75" customHeight="1">
      <c r="A25" s="196" t="s">
        <v>209</v>
      </c>
      <c r="B25" s="197" t="s">
        <v>170</v>
      </c>
      <c r="C25" s="122" t="s">
        <v>210</v>
      </c>
      <c r="D25" s="120">
        <f t="shared" si="0"/>
        <v>46.44</v>
      </c>
      <c r="E25" s="120">
        <v>46.44</v>
      </c>
      <c r="F25" s="121">
        <v>0</v>
      </c>
    </row>
    <row r="26" spans="1:6" s="119" customFormat="1" ht="18.75" customHeight="1">
      <c r="A26" s="196" t="s">
        <v>211</v>
      </c>
      <c r="B26" s="197" t="s">
        <v>170</v>
      </c>
      <c r="C26" s="122" t="s">
        <v>212</v>
      </c>
      <c r="D26" s="120">
        <f t="shared" si="0"/>
        <v>46.44</v>
      </c>
      <c r="E26" s="120">
        <v>46.44</v>
      </c>
      <c r="F26" s="121">
        <v>0</v>
      </c>
    </row>
    <row r="27" spans="1:6" s="119" customFormat="1" ht="18.75" customHeight="1">
      <c r="A27" s="196" t="s">
        <v>213</v>
      </c>
      <c r="B27" s="197" t="s">
        <v>170</v>
      </c>
      <c r="C27" s="122" t="s">
        <v>214</v>
      </c>
      <c r="D27" s="120">
        <f t="shared" si="0"/>
        <v>46.44</v>
      </c>
      <c r="E27" s="120">
        <v>46.44</v>
      </c>
      <c r="F27" s="121">
        <v>0</v>
      </c>
    </row>
    <row r="28" spans="1:6" ht="18.75" customHeight="1">
      <c r="A28" s="200" t="s">
        <v>142</v>
      </c>
      <c r="B28" s="201"/>
      <c r="C28" s="201"/>
      <c r="D28" s="201"/>
      <c r="E28" s="201"/>
      <c r="F28" s="201"/>
    </row>
    <row r="29" ht="14.25">
      <c r="A29" s="32"/>
    </row>
    <row r="30" ht="14.25">
      <c r="A30" s="32"/>
    </row>
    <row r="31" ht="14.25">
      <c r="A31" s="32"/>
    </row>
    <row r="32" ht="14.25">
      <c r="A32" s="32"/>
    </row>
  </sheetData>
  <sheetProtection/>
  <mergeCells count="29">
    <mergeCell ref="F5:F7"/>
    <mergeCell ref="A10:B10"/>
    <mergeCell ref="A11:B11"/>
    <mergeCell ref="A12:B12"/>
    <mergeCell ref="A28:F28"/>
    <mergeCell ref="A1:F1"/>
    <mergeCell ref="A4:C4"/>
    <mergeCell ref="A5:B7"/>
    <mergeCell ref="C5:C7"/>
    <mergeCell ref="A9:C9"/>
    <mergeCell ref="D4:F4"/>
    <mergeCell ref="A8:C8"/>
    <mergeCell ref="D5:D7"/>
    <mergeCell ref="E5:E7"/>
    <mergeCell ref="A13:B13"/>
    <mergeCell ref="A14:B14"/>
    <mergeCell ref="A15:B15"/>
    <mergeCell ref="A16:B16"/>
    <mergeCell ref="A17:B17"/>
    <mergeCell ref="A18:B18"/>
    <mergeCell ref="A25:B25"/>
    <mergeCell ref="A26:B26"/>
    <mergeCell ref="A27:B27"/>
    <mergeCell ref="A19:B19"/>
    <mergeCell ref="A20:B20"/>
    <mergeCell ref="A21:B21"/>
    <mergeCell ref="A22:B22"/>
    <mergeCell ref="A23:B23"/>
    <mergeCell ref="A24:B2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4"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25"/>
  <sheetViews>
    <sheetView showZeros="0" zoomScale="86" zoomScaleNormal="86" workbookViewId="0" topLeftCell="A1">
      <selection activeCell="H17" sqref="H17"/>
    </sheetView>
  </sheetViews>
  <sheetFormatPr defaultColWidth="9.00390625" defaultRowHeight="14.25"/>
  <cols>
    <col min="1" max="1" width="8.00390625" style="89" bestFit="1" customWidth="1"/>
    <col min="2" max="2" width="28.375" style="89" customWidth="1"/>
    <col min="3" max="4" width="9.375" style="89" customWidth="1"/>
    <col min="5" max="5" width="20.00390625" style="89" customWidth="1"/>
    <col min="6" max="6" width="8.625" style="89" customWidth="1"/>
    <col min="7" max="7" width="8.00390625" style="89" customWidth="1"/>
    <col min="8" max="8" width="21.50390625" style="89" customWidth="1"/>
    <col min="9" max="9" width="8.625" style="89" customWidth="1"/>
    <col min="10" max="10" width="8.50390625" style="89" customWidth="1"/>
    <col min="11" max="16384" width="9.00390625" style="89" customWidth="1"/>
  </cols>
  <sheetData>
    <row r="1" spans="1:9" ht="21.75">
      <c r="A1" s="224" t="s">
        <v>135</v>
      </c>
      <c r="B1" s="224"/>
      <c r="C1" s="224"/>
      <c r="D1" s="224"/>
      <c r="E1" s="224"/>
      <c r="F1" s="224"/>
      <c r="G1" s="224"/>
      <c r="H1" s="224"/>
      <c r="I1" s="224"/>
    </row>
    <row r="2" spans="1:9" s="90" customFormat="1" ht="20.25" customHeight="1">
      <c r="A2" s="93"/>
      <c r="B2" s="93"/>
      <c r="C2" s="93"/>
      <c r="D2" s="94"/>
      <c r="E2" s="94"/>
      <c r="F2" s="94"/>
      <c r="G2" s="94"/>
      <c r="H2" s="94"/>
      <c r="I2" s="95" t="s">
        <v>128</v>
      </c>
    </row>
    <row r="3" spans="1:9" s="91" customFormat="1" ht="15" customHeight="1" thickBot="1">
      <c r="A3" s="134" t="s">
        <v>221</v>
      </c>
      <c r="B3" s="96"/>
      <c r="C3" s="96"/>
      <c r="D3" s="96"/>
      <c r="E3" s="96"/>
      <c r="F3" s="96"/>
      <c r="G3" s="96"/>
      <c r="H3" s="96"/>
      <c r="I3" s="97" t="s">
        <v>129</v>
      </c>
    </row>
    <row r="4" spans="1:9" s="92" customFormat="1" ht="30.75" customHeight="1">
      <c r="A4" s="100" t="s">
        <v>162</v>
      </c>
      <c r="B4" s="101" t="s">
        <v>143</v>
      </c>
      <c r="C4" s="101" t="s">
        <v>4</v>
      </c>
      <c r="D4" s="100" t="s">
        <v>162</v>
      </c>
      <c r="E4" s="101" t="s">
        <v>143</v>
      </c>
      <c r="F4" s="101" t="s">
        <v>4</v>
      </c>
      <c r="G4" s="100" t="s">
        <v>162</v>
      </c>
      <c r="H4" s="101" t="s">
        <v>143</v>
      </c>
      <c r="I4" s="102" t="s">
        <v>4</v>
      </c>
    </row>
    <row r="5" spans="1:9" s="92" customFormat="1" ht="18" customHeight="1">
      <c r="A5" s="137">
        <v>301</v>
      </c>
      <c r="B5" s="138" t="s">
        <v>108</v>
      </c>
      <c r="C5" s="139">
        <v>688.22</v>
      </c>
      <c r="D5" s="140">
        <v>302</v>
      </c>
      <c r="E5" s="138" t="s">
        <v>109</v>
      </c>
      <c r="F5" s="139">
        <v>73.76</v>
      </c>
      <c r="G5" s="140">
        <v>310</v>
      </c>
      <c r="H5" s="138" t="s">
        <v>144</v>
      </c>
      <c r="I5" s="141">
        <v>7.09</v>
      </c>
    </row>
    <row r="6" spans="1:9" s="92" customFormat="1" ht="18" customHeight="1">
      <c r="A6" s="137">
        <v>30101</v>
      </c>
      <c r="B6" s="138" t="s">
        <v>145</v>
      </c>
      <c r="C6" s="139">
        <v>66.18</v>
      </c>
      <c r="D6" s="140">
        <v>30201</v>
      </c>
      <c r="E6" s="138" t="s">
        <v>110</v>
      </c>
      <c r="F6" s="139">
        <v>8.48</v>
      </c>
      <c r="G6" s="140">
        <v>31002</v>
      </c>
      <c r="H6" s="138" t="s">
        <v>112</v>
      </c>
      <c r="I6" s="141">
        <v>6.18</v>
      </c>
    </row>
    <row r="7" spans="1:9" s="92" customFormat="1" ht="18" customHeight="1">
      <c r="A7" s="137">
        <v>30102</v>
      </c>
      <c r="B7" s="138" t="s">
        <v>146</v>
      </c>
      <c r="C7" s="139">
        <v>70.39</v>
      </c>
      <c r="D7" s="140">
        <v>30202</v>
      </c>
      <c r="E7" s="138" t="s">
        <v>111</v>
      </c>
      <c r="F7" s="139">
        <v>0.07</v>
      </c>
      <c r="G7" s="140">
        <v>31099</v>
      </c>
      <c r="H7" s="138" t="s">
        <v>120</v>
      </c>
      <c r="I7" s="141">
        <v>0.91</v>
      </c>
    </row>
    <row r="8" spans="1:9" s="92" customFormat="1" ht="18" customHeight="1">
      <c r="A8" s="137">
        <v>30103</v>
      </c>
      <c r="B8" s="138" t="s">
        <v>147</v>
      </c>
      <c r="C8" s="139">
        <v>203.59</v>
      </c>
      <c r="D8" s="140">
        <v>30203</v>
      </c>
      <c r="E8" s="138" t="s">
        <v>113</v>
      </c>
      <c r="F8" s="139">
        <v>0.1</v>
      </c>
      <c r="G8" s="142"/>
      <c r="H8" s="142"/>
      <c r="I8" s="142"/>
    </row>
    <row r="9" spans="1:9" s="92" customFormat="1" ht="18" customHeight="1">
      <c r="A9" s="137">
        <v>30106</v>
      </c>
      <c r="B9" s="138" t="s">
        <v>148</v>
      </c>
      <c r="C9" s="139">
        <v>22.33</v>
      </c>
      <c r="D9" s="140">
        <v>30205</v>
      </c>
      <c r="E9" s="138" t="s">
        <v>114</v>
      </c>
      <c r="F9" s="139">
        <v>1.65</v>
      </c>
      <c r="G9" s="140"/>
      <c r="H9" s="138"/>
      <c r="I9" s="139"/>
    </row>
    <row r="10" spans="1:9" s="92" customFormat="1" ht="18" customHeight="1">
      <c r="A10" s="137">
        <v>30107</v>
      </c>
      <c r="B10" s="138" t="s">
        <v>149</v>
      </c>
      <c r="C10" s="139">
        <v>51.54</v>
      </c>
      <c r="D10" s="140">
        <v>30206</v>
      </c>
      <c r="E10" s="138" t="s">
        <v>115</v>
      </c>
      <c r="F10" s="139">
        <v>3.12</v>
      </c>
      <c r="G10" s="140"/>
      <c r="H10" s="138"/>
      <c r="I10" s="141"/>
    </row>
    <row r="11" spans="1:9" s="92" customFormat="1" ht="18" customHeight="1">
      <c r="A11" s="137">
        <v>30108</v>
      </c>
      <c r="B11" s="138" t="s">
        <v>150</v>
      </c>
      <c r="C11" s="139">
        <v>54.69</v>
      </c>
      <c r="D11" s="140">
        <v>30207</v>
      </c>
      <c r="E11" s="138" t="s">
        <v>116</v>
      </c>
      <c r="F11" s="139">
        <v>0.23</v>
      </c>
      <c r="G11" s="140"/>
      <c r="H11" s="138"/>
      <c r="I11" s="141"/>
    </row>
    <row r="12" spans="1:9" s="92" customFormat="1" ht="18" customHeight="1">
      <c r="A12" s="137">
        <v>30109</v>
      </c>
      <c r="B12" s="138" t="s">
        <v>151</v>
      </c>
      <c r="C12" s="139">
        <v>42.43</v>
      </c>
      <c r="D12" s="140">
        <v>30213</v>
      </c>
      <c r="E12" s="138" t="s">
        <v>155</v>
      </c>
      <c r="F12" s="139">
        <v>0.02</v>
      </c>
      <c r="G12" s="140"/>
      <c r="H12" s="138"/>
      <c r="I12" s="141"/>
    </row>
    <row r="13" spans="1:9" s="92" customFormat="1" ht="18" customHeight="1">
      <c r="A13" s="137">
        <v>30110</v>
      </c>
      <c r="B13" s="138" t="s">
        <v>152</v>
      </c>
      <c r="C13" s="139">
        <v>50.37</v>
      </c>
      <c r="D13" s="140">
        <v>30214</v>
      </c>
      <c r="E13" s="138" t="s">
        <v>118</v>
      </c>
      <c r="F13" s="139">
        <v>0.38</v>
      </c>
      <c r="G13" s="140"/>
      <c r="H13" s="138"/>
      <c r="I13" s="141"/>
    </row>
    <row r="14" spans="1:9" s="92" customFormat="1" ht="18" customHeight="1">
      <c r="A14" s="137">
        <v>30112</v>
      </c>
      <c r="B14" s="138" t="s">
        <v>153</v>
      </c>
      <c r="C14" s="139">
        <v>7.12</v>
      </c>
      <c r="D14" s="140">
        <v>30217</v>
      </c>
      <c r="E14" s="138" t="s">
        <v>157</v>
      </c>
      <c r="F14" s="139">
        <v>0.4</v>
      </c>
      <c r="G14" s="140"/>
      <c r="H14" s="138"/>
      <c r="I14" s="141"/>
    </row>
    <row r="15" spans="1:9" s="92" customFormat="1" ht="18" customHeight="1">
      <c r="A15" s="137">
        <v>30113</v>
      </c>
      <c r="B15" s="138" t="s">
        <v>154</v>
      </c>
      <c r="C15" s="139">
        <v>94.53</v>
      </c>
      <c r="D15" s="140">
        <v>30227</v>
      </c>
      <c r="E15" s="138" t="s">
        <v>123</v>
      </c>
      <c r="F15" s="139">
        <v>2.79</v>
      </c>
      <c r="G15" s="140"/>
      <c r="H15" s="138"/>
      <c r="I15" s="141"/>
    </row>
    <row r="16" spans="1:9" s="92" customFormat="1" ht="18" customHeight="1">
      <c r="A16" s="137">
        <v>30199</v>
      </c>
      <c r="B16" s="138" t="s">
        <v>156</v>
      </c>
      <c r="C16" s="139">
        <v>25.03</v>
      </c>
      <c r="D16" s="140">
        <v>30228</v>
      </c>
      <c r="E16" s="138" t="s">
        <v>124</v>
      </c>
      <c r="F16" s="139">
        <v>14.39</v>
      </c>
      <c r="G16" s="140"/>
      <c r="H16" s="138"/>
      <c r="I16" s="141"/>
    </row>
    <row r="17" spans="1:9" s="92" customFormat="1" ht="18" customHeight="1">
      <c r="A17" s="137">
        <v>303</v>
      </c>
      <c r="B17" s="138" t="s">
        <v>117</v>
      </c>
      <c r="C17" s="139">
        <v>48.22</v>
      </c>
      <c r="D17" s="140">
        <v>30231</v>
      </c>
      <c r="E17" s="138" t="s">
        <v>125</v>
      </c>
      <c r="F17" s="139">
        <v>0.34</v>
      </c>
      <c r="G17" s="140"/>
      <c r="H17" s="138"/>
      <c r="I17" s="141"/>
    </row>
    <row r="18" spans="1:9" s="92" customFormat="1" ht="18" customHeight="1">
      <c r="A18" s="137">
        <v>30305</v>
      </c>
      <c r="B18" s="138" t="s">
        <v>119</v>
      </c>
      <c r="C18" s="139">
        <v>41.35</v>
      </c>
      <c r="D18" s="140">
        <v>30239</v>
      </c>
      <c r="E18" s="138" t="s">
        <v>126</v>
      </c>
      <c r="F18" s="139">
        <v>27.52</v>
      </c>
      <c r="G18" s="140"/>
      <c r="H18" s="138"/>
      <c r="I18" s="141"/>
    </row>
    <row r="19" spans="1:9" s="92" customFormat="1" ht="18" customHeight="1">
      <c r="A19" s="137">
        <v>30306</v>
      </c>
      <c r="B19" s="138" t="s">
        <v>121</v>
      </c>
      <c r="C19" s="139">
        <v>0.4</v>
      </c>
      <c r="D19" s="140">
        <v>30299</v>
      </c>
      <c r="E19" s="138" t="s">
        <v>127</v>
      </c>
      <c r="F19" s="139">
        <v>14.27</v>
      </c>
      <c r="G19" s="140"/>
      <c r="H19" s="138"/>
      <c r="I19" s="141"/>
    </row>
    <row r="20" spans="1:9" s="92" customFormat="1" ht="18" customHeight="1">
      <c r="A20" s="137">
        <v>30307</v>
      </c>
      <c r="B20" s="138" t="s">
        <v>158</v>
      </c>
      <c r="C20" s="139">
        <v>4.97</v>
      </c>
      <c r="D20" s="140"/>
      <c r="E20" s="138"/>
      <c r="F20" s="139"/>
      <c r="G20" s="140"/>
      <c r="H20" s="138"/>
      <c r="I20" s="141"/>
    </row>
    <row r="21" spans="1:9" s="92" customFormat="1" ht="18" customHeight="1">
      <c r="A21" s="137">
        <v>30309</v>
      </c>
      <c r="B21" s="138" t="s">
        <v>122</v>
      </c>
      <c r="C21" s="139">
        <v>0.05</v>
      </c>
      <c r="D21" s="142"/>
      <c r="E21" s="142"/>
      <c r="F21" s="142"/>
      <c r="G21" s="142"/>
      <c r="H21" s="142"/>
      <c r="I21" s="142"/>
    </row>
    <row r="22" spans="1:9" s="92" customFormat="1" ht="18" customHeight="1">
      <c r="A22" s="137">
        <v>30399</v>
      </c>
      <c r="B22" s="138" t="s">
        <v>159</v>
      </c>
      <c r="C22" s="139">
        <v>1.46</v>
      </c>
      <c r="D22" s="140"/>
      <c r="E22" s="138"/>
      <c r="F22" s="139"/>
      <c r="G22" s="140"/>
      <c r="H22" s="138"/>
      <c r="I22" s="141"/>
    </row>
    <row r="23" spans="1:9" s="92" customFormat="1" ht="18" customHeight="1">
      <c r="A23" s="221"/>
      <c r="B23" s="222"/>
      <c r="C23" s="139"/>
      <c r="D23" s="140"/>
      <c r="E23" s="138"/>
      <c r="F23" s="139"/>
      <c r="G23" s="139"/>
      <c r="H23" s="139"/>
      <c r="I23" s="141"/>
    </row>
    <row r="24" spans="1:9" s="92" customFormat="1" ht="18" customHeight="1" thickBot="1">
      <c r="A24" s="219" t="s">
        <v>160</v>
      </c>
      <c r="B24" s="220"/>
      <c r="C24" s="143">
        <v>736.44</v>
      </c>
      <c r="D24" s="220" t="s">
        <v>161</v>
      </c>
      <c r="E24" s="220"/>
      <c r="F24" s="220"/>
      <c r="G24" s="220"/>
      <c r="H24" s="220"/>
      <c r="I24" s="144">
        <v>80.85</v>
      </c>
    </row>
    <row r="25" spans="1:9" ht="19.5" customHeight="1">
      <c r="A25" s="223" t="s">
        <v>132</v>
      </c>
      <c r="B25" s="223"/>
      <c r="C25" s="223"/>
      <c r="D25" s="223"/>
      <c r="E25" s="223"/>
      <c r="F25" s="223"/>
      <c r="G25" s="223"/>
      <c r="H25" s="223"/>
      <c r="I25" s="223"/>
    </row>
  </sheetData>
  <sheetProtection/>
  <mergeCells count="5">
    <mergeCell ref="A24:B24"/>
    <mergeCell ref="D24:H24"/>
    <mergeCell ref="A23:B23"/>
    <mergeCell ref="A25:I25"/>
    <mergeCell ref="A1:I1"/>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F17" sqref="F17"/>
    </sheetView>
  </sheetViews>
  <sheetFormatPr defaultColWidth="9.00390625" defaultRowHeight="14.25"/>
  <cols>
    <col min="1" max="12" width="10.125" style="33" customWidth="1"/>
    <col min="13" max="16384" width="9.00390625" style="33" customWidth="1"/>
  </cols>
  <sheetData>
    <row r="1" spans="1:12" s="25" customFormat="1" ht="30" customHeight="1">
      <c r="A1" s="236" t="s">
        <v>97</v>
      </c>
      <c r="B1" s="202"/>
      <c r="C1" s="202"/>
      <c r="D1" s="202"/>
      <c r="E1" s="202"/>
      <c r="F1" s="202"/>
      <c r="G1" s="202"/>
      <c r="H1" s="202"/>
      <c r="I1" s="202"/>
      <c r="J1" s="202"/>
      <c r="K1" s="202"/>
      <c r="L1" s="202"/>
    </row>
    <row r="2" s="27" customFormat="1" ht="10.5" customHeight="1">
      <c r="L2" s="86" t="s">
        <v>96</v>
      </c>
    </row>
    <row r="3" spans="1:12" s="27" customFormat="1" ht="15" customHeight="1" thickBot="1">
      <c r="A3" s="109" t="s">
        <v>221</v>
      </c>
      <c r="B3" s="34"/>
      <c r="C3" s="34"/>
      <c r="D3" s="34"/>
      <c r="E3" s="34"/>
      <c r="F3" s="34"/>
      <c r="G3" s="34"/>
      <c r="H3" s="34"/>
      <c r="I3" s="34"/>
      <c r="J3" s="34"/>
      <c r="K3" s="39"/>
      <c r="L3" s="38" t="s">
        <v>52</v>
      </c>
    </row>
    <row r="4" spans="1:12" s="28" customFormat="1" ht="27.75" customHeight="1">
      <c r="A4" s="237" t="s">
        <v>139</v>
      </c>
      <c r="B4" s="238"/>
      <c r="C4" s="238"/>
      <c r="D4" s="238"/>
      <c r="E4" s="238"/>
      <c r="F4" s="239"/>
      <c r="G4" s="240" t="s">
        <v>4</v>
      </c>
      <c r="H4" s="238"/>
      <c r="I4" s="238"/>
      <c r="J4" s="238"/>
      <c r="K4" s="238"/>
      <c r="L4" s="241"/>
    </row>
    <row r="5" spans="1:12" s="28" customFormat="1" ht="30" customHeight="1">
      <c r="A5" s="242" t="s">
        <v>74</v>
      </c>
      <c r="B5" s="227" t="s">
        <v>75</v>
      </c>
      <c r="C5" s="229" t="s">
        <v>76</v>
      </c>
      <c r="D5" s="230"/>
      <c r="E5" s="231"/>
      <c r="F5" s="244" t="s">
        <v>77</v>
      </c>
      <c r="G5" s="225" t="s">
        <v>74</v>
      </c>
      <c r="H5" s="227" t="s">
        <v>75</v>
      </c>
      <c r="I5" s="229" t="s">
        <v>76</v>
      </c>
      <c r="J5" s="230"/>
      <c r="K5" s="231"/>
      <c r="L5" s="232" t="s">
        <v>77</v>
      </c>
    </row>
    <row r="6" spans="1:12" s="28" customFormat="1" ht="30" customHeight="1">
      <c r="A6" s="243"/>
      <c r="B6" s="228"/>
      <c r="C6" s="73" t="s">
        <v>78</v>
      </c>
      <c r="D6" s="73" t="s">
        <v>79</v>
      </c>
      <c r="E6" s="73" t="s">
        <v>80</v>
      </c>
      <c r="F6" s="244"/>
      <c r="G6" s="226"/>
      <c r="H6" s="228"/>
      <c r="I6" s="73" t="s">
        <v>78</v>
      </c>
      <c r="J6" s="73" t="s">
        <v>79</v>
      </c>
      <c r="K6" s="73" t="s">
        <v>80</v>
      </c>
      <c r="L6" s="233"/>
    </row>
    <row r="7" spans="1:12" s="28" customFormat="1" ht="27.75" customHeight="1">
      <c r="A7" s="74">
        <v>1</v>
      </c>
      <c r="B7" s="75">
        <v>2</v>
      </c>
      <c r="C7" s="75">
        <v>3</v>
      </c>
      <c r="D7" s="75">
        <v>4</v>
      </c>
      <c r="E7" s="75">
        <v>5</v>
      </c>
      <c r="F7" s="75">
        <v>6</v>
      </c>
      <c r="G7" s="75">
        <v>7</v>
      </c>
      <c r="H7" s="75">
        <v>8</v>
      </c>
      <c r="I7" s="75">
        <v>9</v>
      </c>
      <c r="J7" s="75">
        <v>10</v>
      </c>
      <c r="K7" s="75">
        <v>11</v>
      </c>
      <c r="L7" s="76">
        <v>12</v>
      </c>
    </row>
    <row r="8" spans="1:12" s="31" customFormat="1" ht="42.75" customHeight="1" thickBot="1">
      <c r="A8" s="130">
        <v>6.8</v>
      </c>
      <c r="B8" s="131">
        <v>0</v>
      </c>
      <c r="C8" s="131">
        <v>0.5</v>
      </c>
      <c r="D8" s="131">
        <v>0</v>
      </c>
      <c r="E8" s="131">
        <v>0.5</v>
      </c>
      <c r="F8" s="131">
        <v>6.3</v>
      </c>
      <c r="G8" s="131">
        <v>0.74</v>
      </c>
      <c r="H8" s="131">
        <v>0</v>
      </c>
      <c r="I8" s="131">
        <v>0.34</v>
      </c>
      <c r="J8" s="131">
        <v>0</v>
      </c>
      <c r="K8" s="132">
        <v>0.34</v>
      </c>
      <c r="L8" s="133">
        <v>0.4</v>
      </c>
    </row>
    <row r="9" spans="1:12" ht="45" customHeight="1">
      <c r="A9" s="234" t="s">
        <v>140</v>
      </c>
      <c r="B9" s="235"/>
      <c r="C9" s="235"/>
      <c r="D9" s="235"/>
      <c r="E9" s="235"/>
      <c r="F9" s="235"/>
      <c r="G9" s="235"/>
      <c r="H9" s="235"/>
      <c r="I9" s="235"/>
      <c r="J9" s="235"/>
      <c r="K9" s="235"/>
      <c r="L9" s="235"/>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87" zoomScaleNormal="87" zoomScalePageLayoutView="0" workbookViewId="0" topLeftCell="A1">
      <selection activeCell="G20" sqref="G20"/>
    </sheetView>
  </sheetViews>
  <sheetFormatPr defaultColWidth="9.00390625" defaultRowHeight="14.25"/>
  <cols>
    <col min="1" max="2" width="4.625" style="33" customWidth="1"/>
    <col min="3" max="3" width="20.375" style="33" customWidth="1"/>
    <col min="4" max="9" width="16.625" style="33" customWidth="1"/>
    <col min="10" max="16384" width="9.00390625" style="33" customWidth="1"/>
  </cols>
  <sheetData>
    <row r="1" spans="1:9" s="25" customFormat="1" ht="30" customHeight="1">
      <c r="A1" s="236" t="s">
        <v>95</v>
      </c>
      <c r="B1" s="202"/>
      <c r="C1" s="202"/>
      <c r="D1" s="202"/>
      <c r="E1" s="202"/>
      <c r="F1" s="202"/>
      <c r="G1" s="202"/>
      <c r="H1" s="202"/>
      <c r="I1" s="202"/>
    </row>
    <row r="2" spans="1:9" s="27" customFormat="1" ht="10.5" customHeight="1">
      <c r="A2" s="26"/>
      <c r="B2" s="26"/>
      <c r="C2" s="26"/>
      <c r="I2" s="86" t="s">
        <v>94</v>
      </c>
    </row>
    <row r="3" spans="1:9" s="27" customFormat="1" ht="15" customHeight="1" thickBot="1">
      <c r="A3" s="109" t="s">
        <v>215</v>
      </c>
      <c r="B3" s="26"/>
      <c r="C3" s="26"/>
      <c r="D3" s="34"/>
      <c r="E3" s="34"/>
      <c r="F3" s="34"/>
      <c r="G3" s="34"/>
      <c r="H3" s="39"/>
      <c r="I3" s="86" t="s">
        <v>52</v>
      </c>
    </row>
    <row r="4" spans="1:9" s="28" customFormat="1" ht="20.25" customHeight="1">
      <c r="A4" s="203" t="s">
        <v>49</v>
      </c>
      <c r="B4" s="204"/>
      <c r="C4" s="204"/>
      <c r="D4" s="245" t="s">
        <v>103</v>
      </c>
      <c r="E4" s="251" t="s">
        <v>60</v>
      </c>
      <c r="F4" s="210" t="s">
        <v>64</v>
      </c>
      <c r="G4" s="252"/>
      <c r="H4" s="252"/>
      <c r="I4" s="248" t="s">
        <v>62</v>
      </c>
    </row>
    <row r="5" spans="1:9" s="28" customFormat="1" ht="27" customHeight="1">
      <c r="A5" s="205" t="s">
        <v>99</v>
      </c>
      <c r="B5" s="206"/>
      <c r="C5" s="206" t="s">
        <v>39</v>
      </c>
      <c r="D5" s="246"/>
      <c r="E5" s="215"/>
      <c r="F5" s="213" t="s">
        <v>65</v>
      </c>
      <c r="G5" s="213" t="s">
        <v>63</v>
      </c>
      <c r="H5" s="253" t="s">
        <v>61</v>
      </c>
      <c r="I5" s="217"/>
    </row>
    <row r="6" spans="1:9" s="28" customFormat="1" ht="18" customHeight="1">
      <c r="A6" s="207"/>
      <c r="B6" s="206"/>
      <c r="C6" s="206"/>
      <c r="D6" s="246"/>
      <c r="E6" s="215"/>
      <c r="F6" s="215"/>
      <c r="G6" s="213"/>
      <c r="H6" s="253"/>
      <c r="I6" s="217"/>
    </row>
    <row r="7" spans="1:9" s="28" customFormat="1" ht="22.5" customHeight="1">
      <c r="A7" s="207"/>
      <c r="B7" s="206"/>
      <c r="C7" s="206"/>
      <c r="D7" s="247"/>
      <c r="E7" s="216"/>
      <c r="F7" s="216"/>
      <c r="G7" s="214"/>
      <c r="H7" s="254"/>
      <c r="I7" s="218"/>
    </row>
    <row r="8" spans="1:9" s="28" customFormat="1" ht="22.5" customHeight="1">
      <c r="A8" s="255" t="s">
        <v>40</v>
      </c>
      <c r="B8" s="256"/>
      <c r="C8" s="257"/>
      <c r="D8" s="29">
        <v>1</v>
      </c>
      <c r="E8" s="29">
        <v>2</v>
      </c>
      <c r="F8" s="29">
        <v>3</v>
      </c>
      <c r="G8" s="29">
        <v>4</v>
      </c>
      <c r="H8" s="42">
        <v>5</v>
      </c>
      <c r="I8" s="30">
        <v>6</v>
      </c>
    </row>
    <row r="9" spans="1:9" s="28" customFormat="1" ht="22.5" customHeight="1">
      <c r="A9" s="258" t="s">
        <v>51</v>
      </c>
      <c r="B9" s="259"/>
      <c r="C9" s="260"/>
      <c r="D9" s="37">
        <v>0</v>
      </c>
      <c r="E9" s="37">
        <v>591.26</v>
      </c>
      <c r="F9" s="37">
        <v>0</v>
      </c>
      <c r="G9" s="37">
        <v>0</v>
      </c>
      <c r="H9" s="43">
        <v>591.26</v>
      </c>
      <c r="I9" s="37">
        <v>0</v>
      </c>
    </row>
    <row r="10" spans="1:9" s="31" customFormat="1" ht="22.5" customHeight="1">
      <c r="A10" s="207" t="s">
        <v>188</v>
      </c>
      <c r="B10" s="206" t="s">
        <v>170</v>
      </c>
      <c r="C10" s="123" t="s">
        <v>189</v>
      </c>
      <c r="D10" s="37">
        <v>0</v>
      </c>
      <c r="E10" s="126">
        <v>591.26</v>
      </c>
      <c r="F10" s="37">
        <v>0</v>
      </c>
      <c r="G10" s="37">
        <v>0</v>
      </c>
      <c r="H10" s="43">
        <v>591.26</v>
      </c>
      <c r="I10" s="37">
        <v>0</v>
      </c>
    </row>
    <row r="11" spans="1:9" s="31" customFormat="1" ht="22.5" customHeight="1">
      <c r="A11" s="207" t="s">
        <v>194</v>
      </c>
      <c r="B11" s="206" t="s">
        <v>170</v>
      </c>
      <c r="C11" s="124" t="s">
        <v>195</v>
      </c>
      <c r="D11" s="37">
        <v>0</v>
      </c>
      <c r="E11" s="126">
        <v>572.59</v>
      </c>
      <c r="F11" s="37">
        <v>0</v>
      </c>
      <c r="G11" s="37">
        <v>0</v>
      </c>
      <c r="H11" s="128">
        <v>572.59</v>
      </c>
      <c r="I11" s="37">
        <v>0</v>
      </c>
    </row>
    <row r="12" spans="1:9" s="31" customFormat="1" ht="22.5" customHeight="1">
      <c r="A12" s="207" t="s">
        <v>196</v>
      </c>
      <c r="B12" s="206" t="s">
        <v>170</v>
      </c>
      <c r="C12" s="123" t="s">
        <v>197</v>
      </c>
      <c r="D12" s="37">
        <v>0</v>
      </c>
      <c r="E12" s="126">
        <v>542.59</v>
      </c>
      <c r="F12" s="37">
        <v>0</v>
      </c>
      <c r="G12" s="37">
        <v>0</v>
      </c>
      <c r="H12" s="128">
        <v>542.59</v>
      </c>
      <c r="I12" s="37">
        <v>0</v>
      </c>
    </row>
    <row r="13" spans="1:9" s="31" customFormat="1" ht="22.5" customHeight="1">
      <c r="A13" s="207" t="s">
        <v>198</v>
      </c>
      <c r="B13" s="206" t="s">
        <v>170</v>
      </c>
      <c r="C13" s="124" t="s">
        <v>199</v>
      </c>
      <c r="D13" s="37">
        <v>0</v>
      </c>
      <c r="E13" s="126">
        <v>30</v>
      </c>
      <c r="F13" s="37">
        <v>0</v>
      </c>
      <c r="G13" s="37">
        <v>0</v>
      </c>
      <c r="H13" s="128">
        <v>30</v>
      </c>
      <c r="I13" s="37">
        <v>0</v>
      </c>
    </row>
    <row r="14" spans="1:9" s="31" customFormat="1" ht="22.5" customHeight="1">
      <c r="A14" s="207" t="s">
        <v>200</v>
      </c>
      <c r="B14" s="206" t="s">
        <v>170</v>
      </c>
      <c r="C14" s="124" t="s">
        <v>201</v>
      </c>
      <c r="D14" s="37">
        <v>0</v>
      </c>
      <c r="E14" s="126">
        <v>18.67</v>
      </c>
      <c r="F14" s="37">
        <v>0</v>
      </c>
      <c r="G14" s="37">
        <v>0</v>
      </c>
      <c r="H14" s="128">
        <v>18.67</v>
      </c>
      <c r="I14" s="37">
        <v>0</v>
      </c>
    </row>
    <row r="15" spans="1:9" s="31" customFormat="1" ht="22.5" customHeight="1" thickBot="1">
      <c r="A15" s="249" t="s">
        <v>202</v>
      </c>
      <c r="B15" s="250" t="s">
        <v>170</v>
      </c>
      <c r="C15" s="125" t="s">
        <v>197</v>
      </c>
      <c r="D15" s="37">
        <v>0</v>
      </c>
      <c r="E15" s="127">
        <v>18.67</v>
      </c>
      <c r="F15" s="37">
        <v>0</v>
      </c>
      <c r="G15" s="37">
        <v>0</v>
      </c>
      <c r="H15" s="129">
        <v>18.67</v>
      </c>
      <c r="I15" s="37">
        <v>0</v>
      </c>
    </row>
    <row r="16" spans="1:9" ht="32.25" customHeight="1">
      <c r="A16" s="234" t="s">
        <v>163</v>
      </c>
      <c r="B16" s="235"/>
      <c r="C16" s="235"/>
      <c r="D16" s="235"/>
      <c r="E16" s="235"/>
      <c r="F16" s="235"/>
      <c r="G16" s="235"/>
      <c r="H16" s="235"/>
      <c r="I16" s="235"/>
    </row>
    <row r="17" ht="14.25">
      <c r="A17" s="32"/>
    </row>
    <row r="18" ht="14.25">
      <c r="A18" s="32"/>
    </row>
    <row r="19" ht="14.25">
      <c r="A19" s="32"/>
    </row>
    <row r="20" ht="14.25">
      <c r="A20" s="32"/>
    </row>
  </sheetData>
  <sheetProtection/>
  <mergeCells count="20">
    <mergeCell ref="E4:E7"/>
    <mergeCell ref="F4:H4"/>
    <mergeCell ref="F5:F7"/>
    <mergeCell ref="G5:G7"/>
    <mergeCell ref="H5:H7"/>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2019-10-15T07:01:37Z</cp:lastPrinted>
  <dcterms:created xsi:type="dcterms:W3CDTF">2011-12-26T04:36:18Z</dcterms:created>
  <dcterms:modified xsi:type="dcterms:W3CDTF">2019-10-15T07:38:25Z</dcterms:modified>
  <cp:category/>
  <cp:version/>
  <cp:contentType/>
  <cp:contentStatus/>
</cp:coreProperties>
</file>