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5"/>
  </bookViews>
  <sheets>
    <sheet name="附件一" sheetId="1" r:id="rId1"/>
    <sheet name="附件二" sheetId="2" r:id="rId2"/>
    <sheet name="附加三" sheetId="3" r:id="rId3"/>
    <sheet name="附件四" sheetId="4" r:id="rId4"/>
    <sheet name="附件五" sheetId="5" r:id="rId5"/>
    <sheet name="附件六" sheetId="6" r:id="rId6"/>
    <sheet name="附件七" sheetId="7" r:id="rId7"/>
    <sheet name="附加八" sheetId="8" r:id="rId8"/>
  </sheets>
  <calcPr calcId="144525"/>
</workbook>
</file>

<file path=xl/sharedStrings.xml><?xml version="1.0" encoding="utf-8"?>
<sst xmlns="http://schemas.openxmlformats.org/spreadsheetml/2006/main" count="221">
  <si>
    <t>附件一</t>
  </si>
  <si>
    <t>收入支出决算总表</t>
  </si>
  <si>
    <r>
      <rPr>
        <sz val="11"/>
        <color rgb="FF000000"/>
        <rFont val="Arial"/>
        <charset val="0"/>
      </rPr>
      <t>2016</t>
    </r>
    <r>
      <rPr>
        <sz val="11"/>
        <color rgb="FF000000"/>
        <rFont val="宋体"/>
        <charset val="0"/>
      </rPr>
      <t>年度</t>
    </r>
  </si>
  <si>
    <t>编制单位：长沙市望城区统计局</t>
  </si>
  <si>
    <t>金额单位：元</t>
  </si>
  <si>
    <t>收入</t>
  </si>
  <si>
    <t>支出</t>
  </si>
  <si>
    <t>项目</t>
  </si>
  <si>
    <t>决算数</t>
  </si>
  <si>
    <t>项目(按功能分类)</t>
  </si>
  <si>
    <t>项目(按支出性质和经济分类)</t>
  </si>
  <si>
    <t>栏次</t>
  </si>
  <si>
    <t>3</t>
  </si>
  <si>
    <t>6</t>
  </si>
  <si>
    <t>9</t>
  </si>
  <si>
    <t>一、财政拨款收入</t>
  </si>
  <si>
    <t>一、一般公共服务支出</t>
  </si>
  <si>
    <t>一、基本支出</t>
  </si>
  <si>
    <t>　　其中：政府性基金预算财政拨款</t>
  </si>
  <si>
    <t/>
  </si>
  <si>
    <t>二、外交支出</t>
  </si>
  <si>
    <t xml:space="preserve">    人员经费</t>
  </si>
  <si>
    <t>二、上级补助收入</t>
  </si>
  <si>
    <t>三、国防支出</t>
  </si>
  <si>
    <t xml:space="preserve">    日常公用经费</t>
  </si>
  <si>
    <t>三、事业收入</t>
  </si>
  <si>
    <t>四、公共安全支出</t>
  </si>
  <si>
    <t>二、项目支出</t>
  </si>
  <si>
    <t>四、经营收入</t>
  </si>
  <si>
    <t>五、教育支出</t>
  </si>
  <si>
    <t xml:space="preserve">    基本建设类项目</t>
  </si>
  <si>
    <t>五、附属单位上缴收入</t>
  </si>
  <si>
    <t>六、科学技术支出</t>
  </si>
  <si>
    <t xml:space="preserve">    行政事业类项目</t>
  </si>
  <si>
    <t>六、其他收入</t>
  </si>
  <si>
    <t>七、文化体育与传媒支出</t>
  </si>
  <si>
    <t>三、上缴上级支出</t>
  </si>
  <si>
    <t>八、社会保障和就业支出</t>
  </si>
  <si>
    <t>四、经营支出</t>
  </si>
  <si>
    <t>九、医疗卫生与计划生育支出</t>
  </si>
  <si>
    <t>五、对附属单位补助支出</t>
  </si>
  <si>
    <t>十、节能环保支出</t>
  </si>
  <si>
    <t>十一、城乡社区支出</t>
  </si>
  <si>
    <t>支出经济分类</t>
  </si>
  <si>
    <t>—</t>
  </si>
  <si>
    <t>十二、农林水支出</t>
  </si>
  <si>
    <t>基本支出和项目支出合计</t>
  </si>
  <si>
    <t>十三、交通运输支出</t>
  </si>
  <si>
    <t xml:space="preserve">    工资福利支出</t>
  </si>
  <si>
    <t>十四、资源勘探信息等支出</t>
  </si>
  <si>
    <t xml:space="preserve">    商品和服务支出</t>
  </si>
  <si>
    <t>十五、商业服务业等支出</t>
  </si>
  <si>
    <t xml:space="preserve">    对个人和家庭的补助</t>
  </si>
  <si>
    <t>十六、金融支出</t>
  </si>
  <si>
    <t xml:space="preserve">    对企事业单位的补贴</t>
  </si>
  <si>
    <t>十七、援助其他地区支出</t>
  </si>
  <si>
    <t xml:space="preserve">    债务利息支出</t>
  </si>
  <si>
    <t>十八、国土海洋气象等支出</t>
  </si>
  <si>
    <t xml:space="preserve">    基本建设支出</t>
  </si>
  <si>
    <t>十九、住房保障支出</t>
  </si>
  <si>
    <t xml:space="preserve">    其他资本性支出</t>
  </si>
  <si>
    <t>二十、粮油物资储备支出</t>
  </si>
  <si>
    <t xml:space="preserve">    其他支出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</si>
  <si>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</si>
  <si>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</si>
  <si>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</si>
  <si>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</si>
  <si>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</si>
  <si>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</si>
  <si>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</si>
  <si>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</si>
  <si>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</si>
  <si>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</si>
  <si>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</si>
  <si>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</si>
  <si>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</si>
  <si>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</si>
  <si>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</si>
  <si>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</si>
  <si>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</si>
  <si>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注：本表反映部门本年度的总收支和年末结转结余情况。</t>
  </si>
  <si>
    <t>附件2</t>
  </si>
  <si>
    <t>收入决算表</t>
  </si>
  <si>
    <t>2016年度</t>
  </si>
  <si>
    <t>财政拨款收入</t>
  </si>
  <si>
    <t>上级补助收入</t>
  </si>
  <si>
    <t>事业收入</t>
  </si>
  <si>
    <t>经营收入</t>
  </si>
  <si>
    <t>附属单位上缴收入</t>
  </si>
  <si>
    <t>其他收入</t>
  </si>
  <si>
    <t>支出功能分类科目编码</t>
  </si>
  <si>
    <t>科目名称</t>
  </si>
  <si>
    <t>类</t>
  </si>
  <si>
    <t>款</t>
  </si>
  <si>
    <t>项</t>
  </si>
  <si>
    <t>1</t>
  </si>
  <si>
    <t>2</t>
  </si>
  <si>
    <t>4</t>
  </si>
  <si>
    <t>5</t>
  </si>
  <si>
    <t>7</t>
  </si>
  <si>
    <t>合计</t>
  </si>
  <si>
    <t>201</t>
  </si>
  <si>
    <t>一般公共服务支出</t>
  </si>
  <si>
    <t>20105</t>
  </si>
  <si>
    <t>统计信息事务</t>
  </si>
  <si>
    <t>2010501</t>
  </si>
  <si>
    <t xml:space="preserve">  行政运行</t>
  </si>
  <si>
    <t>2010502</t>
  </si>
  <si>
    <t xml:space="preserve">  一般行政管理事务</t>
  </si>
  <si>
    <t>2010507</t>
  </si>
  <si>
    <t xml:space="preserve">  专项普查活动</t>
  </si>
  <si>
    <t>2010508</t>
  </si>
  <si>
    <t xml:space="preserve">  统计抽样调查</t>
  </si>
  <si>
    <t>2010599</t>
  </si>
  <si>
    <t xml:space="preserve">  其他统计信息事务支出</t>
  </si>
  <si>
    <t>207</t>
  </si>
  <si>
    <t>文化体育与传媒支出</t>
  </si>
  <si>
    <t>20701</t>
  </si>
  <si>
    <t>文化</t>
  </si>
  <si>
    <t>2070199</t>
  </si>
  <si>
    <t xml:space="preserve">  其他文化支出</t>
  </si>
  <si>
    <t>208</t>
  </si>
  <si>
    <t>社会保障和就业支出</t>
  </si>
  <si>
    <t>20805</t>
  </si>
  <si>
    <t>行政事业单位离退休</t>
  </si>
  <si>
    <t>2080599</t>
  </si>
  <si>
    <t xml:space="preserve">  其他行政事业单位离退休支出</t>
  </si>
  <si>
    <t>210</t>
  </si>
  <si>
    <t>医疗卫生与计划生育支出</t>
  </si>
  <si>
    <t>21005</t>
  </si>
  <si>
    <t>医疗保障</t>
  </si>
  <si>
    <t>2100501</t>
  </si>
  <si>
    <t xml:space="preserve">  行政单位医疗</t>
  </si>
  <si>
    <t>2100503</t>
  </si>
  <si>
    <t xml:space="preserve">  公务员医疗补助</t>
  </si>
  <si>
    <t>221</t>
  </si>
  <si>
    <t>住房保障支出</t>
  </si>
  <si>
    <t>22102</t>
  </si>
  <si>
    <t>住房改革支出</t>
  </si>
  <si>
    <t>2210201</t>
  </si>
  <si>
    <t xml:space="preserve">  住房公积金</t>
  </si>
  <si>
    <t>注：本表反映部门本年度取得的各项收入情况。</t>
  </si>
  <si>
    <t>附件3</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</si>
  <si>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</si>
  <si>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</si>
  <si>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</si>
  <si>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</si>
  <si>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</si>
  <si>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</si>
  <si>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</si>
  <si>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</si>
  <si>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</si>
  <si>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</si>
  <si>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</si>
  <si>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项目（按功能分类）</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</si>
  <si>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</si>
  <si>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</si>
  <si>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</si>
  <si>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</si>
  <si>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</si>
  <si>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</si>
  <si>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</si>
  <si>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</si>
  <si>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</si>
  <si>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注：本表反映部门本年度一般公共预算财政拨款和政府性基金预算财政拨款的总收支和年末结转结余情况。</t>
  </si>
  <si>
    <t>附件5</t>
  </si>
  <si>
    <t>一般公共预算财政拨款支出决算表</t>
  </si>
  <si>
    <t>金额单位：万元</t>
  </si>
  <si>
    <t>编制单位：</t>
  </si>
  <si>
    <t>本年支出</t>
  </si>
  <si>
    <t>注：本表反映部门本年度一般公共预算财政拨款实际支出情况。</t>
  </si>
  <si>
    <t>一般公共预算财政拨款基本支出决算表</t>
  </si>
  <si>
    <t>单位：万元</t>
  </si>
  <si>
    <t>人员经费</t>
  </si>
  <si>
    <t>公用经费</t>
  </si>
  <si>
    <t>支出经济分类科目编码</t>
  </si>
  <si>
    <t>8</t>
  </si>
  <si>
    <t>10</t>
  </si>
  <si>
    <t>工资福利支出</t>
  </si>
  <si>
    <t>基本工资</t>
  </si>
  <si>
    <t>津贴补贴</t>
  </si>
  <si>
    <t>奖金</t>
  </si>
  <si>
    <t>其他社会保障缴费</t>
  </si>
  <si>
    <t>伙食补助费</t>
  </si>
  <si>
    <t>绩效工资</t>
  </si>
  <si>
    <t>其他工资福利支出</t>
  </si>
  <si>
    <t>商品和服务支出</t>
  </si>
  <si>
    <t>办公费</t>
  </si>
  <si>
    <t>邮电费</t>
  </si>
  <si>
    <t>会议费</t>
  </si>
  <si>
    <t>培训费</t>
  </si>
  <si>
    <t>公务接待费</t>
  </si>
  <si>
    <t>劳务费</t>
  </si>
  <si>
    <t>公务用车运行维护费</t>
  </si>
  <si>
    <t>其他交通费用</t>
  </si>
  <si>
    <t>其他商品和服务支出</t>
  </si>
  <si>
    <t>对个人和家庭的补助</t>
  </si>
  <si>
    <t>退休费</t>
  </si>
  <si>
    <t>生活补助</t>
  </si>
  <si>
    <t>医疗费</t>
  </si>
  <si>
    <t>奖励金</t>
  </si>
  <si>
    <t>住房公积金</t>
  </si>
  <si>
    <t>附件7</t>
  </si>
  <si>
    <t>政府性基金预算财政拨款收入支出决算表</t>
  </si>
  <si>
    <t xml:space="preserve">                   2016年度</t>
  </si>
  <si>
    <t>年初结转和结余</t>
  </si>
  <si>
    <t>本年收入</t>
  </si>
  <si>
    <t>年末结转和结余</t>
  </si>
  <si>
    <t>无</t>
  </si>
  <si>
    <t>注：本表反映部门本年度政府基金预算财政拨款收入支出及结转和结余情况。</t>
  </si>
  <si>
    <t>附件8</t>
  </si>
  <si>
    <t>一般公共预算财政拨款“三公”经费支出决算表</t>
  </si>
  <si>
    <t>部门名称：                                                                                         金额单位：万元</t>
  </si>
  <si>
    <r>
      <rPr>
        <sz val="12"/>
        <rFont val="Times New Roman"/>
        <charset val="0"/>
      </rPr>
      <t>2016</t>
    </r>
    <r>
      <rPr>
        <sz val="12"/>
        <color indexed="8"/>
        <rFont val="宋体"/>
        <charset val="134"/>
      </rPr>
      <t>年度预算数</t>
    </r>
  </si>
  <si>
    <r>
      <rPr>
        <sz val="12"/>
        <rFont val="Times New Roman"/>
        <charset val="0"/>
      </rPr>
      <t>2016</t>
    </r>
    <r>
      <rPr>
        <sz val="12"/>
        <color indexed="8"/>
        <rFont val="宋体"/>
        <charset val="134"/>
      </rPr>
      <t>年度决算数</t>
    </r>
  </si>
  <si>
    <t>因公出国（境）费</t>
  </si>
  <si>
    <t>公务用车购置及运行维护费</t>
  </si>
  <si>
    <t>公务
接待费</t>
  </si>
  <si>
    <t>公务用车
购置费</t>
  </si>
  <si>
    <t>公务用车购置费</t>
  </si>
  <si>
    <r>
      <rPr>
        <sz val="10"/>
        <rFont val="宋体"/>
        <charset val="134"/>
      </rPr>
      <t>说明</t>
    </r>
    <r>
      <rPr>
        <sz val="10"/>
        <rFont val="宋体"/>
        <charset val="134"/>
      </rPr>
      <t xml:space="preserve">:本表反映部门本年度“三公”经费支出预决算情况。其中，2016年度预算数为“三公”经费年初预算数，决算数是包括当年一般公共预算财政拨款和以前年度结转资金安排的实际支出。
</t>
    </r>
  </si>
</sst>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 numFmtId="177" formatCode="0.00_ "/>
  </numFmts>
  <fonts count="54">
    <font>
      <sz val="11"/>
      <color theme="1"/>
      <name val="宋体"/>
      <charset val="134"/>
      <scheme val="minor"/>
    </font>
    <font>
      <sz val="12"/>
      <name val="宋体"/>
      <charset val="134"/>
    </font>
    <font>
      <sz val="16"/>
      <color indexed="8"/>
      <name val="仿宋_GB2312"/>
      <charset val="134"/>
    </font>
    <font>
      <sz val="22"/>
      <name val="方正小标宋简体"/>
      <charset val="134"/>
    </font>
    <font>
      <b/>
      <sz val="18"/>
      <name val="仿宋_GB2312"/>
      <charset val="134"/>
    </font>
    <font>
      <sz val="10"/>
      <name val="仿宋_GB2312"/>
      <charset val="134"/>
    </font>
    <font>
      <sz val="12"/>
      <name val="宋体"/>
      <charset val="134"/>
      <scheme val="minor"/>
    </font>
    <font>
      <sz val="12"/>
      <name val="Times New Roman"/>
      <charset val="0"/>
    </font>
    <font>
      <sz val="11"/>
      <name val="宋体"/>
      <charset val="134"/>
    </font>
    <font>
      <sz val="10"/>
      <name val="宋体"/>
      <charset val="134"/>
      <scheme val="minor"/>
    </font>
    <font>
      <sz val="9"/>
      <name val="Times New Roman"/>
      <charset val="0"/>
    </font>
    <font>
      <sz val="10"/>
      <name val="Times New Roman"/>
      <charset val="0"/>
    </font>
    <font>
      <sz val="9"/>
      <name val="宋体"/>
      <charset val="134"/>
    </font>
    <font>
      <sz val="10"/>
      <color indexed="8"/>
      <name val="Arial"/>
      <charset val="0"/>
    </font>
    <font>
      <sz val="11"/>
      <color indexed="8"/>
      <name val="Arial"/>
      <charset val="0"/>
    </font>
    <font>
      <sz val="22"/>
      <color indexed="8"/>
      <name val="方正小标宋简体"/>
      <charset val="134"/>
    </font>
    <font>
      <sz val="10"/>
      <color indexed="8"/>
      <name val="宋体"/>
      <charset val="134"/>
    </font>
    <font>
      <sz val="12"/>
      <color indexed="8"/>
      <name val="宋体"/>
      <charset val="134"/>
    </font>
    <font>
      <sz val="11"/>
      <color indexed="8"/>
      <name val="宋体"/>
      <charset val="134"/>
    </font>
    <font>
      <sz val="18"/>
      <color indexed="8"/>
      <name val="宋体"/>
      <charset val="134"/>
    </font>
    <font>
      <sz val="18"/>
      <color indexed="8"/>
      <name val="Arial"/>
      <charset val="0"/>
    </font>
    <font>
      <b/>
      <sz val="11"/>
      <color indexed="8"/>
      <name val="宋体"/>
      <charset val="134"/>
    </font>
    <font>
      <sz val="22"/>
      <color indexed="8"/>
      <name val="宋体"/>
      <charset val="134"/>
    </font>
    <font>
      <sz val="10"/>
      <color indexed="8"/>
      <name val="宋体"/>
      <charset val="0"/>
    </font>
    <font>
      <sz val="22"/>
      <color indexed="8"/>
      <name val="宋体"/>
      <charset val="0"/>
    </font>
    <font>
      <b/>
      <sz val="10"/>
      <color indexed="8"/>
      <name val="宋体"/>
      <charset val="0"/>
    </font>
    <font>
      <sz val="12"/>
      <color indexed="8"/>
      <name val="宋体"/>
      <charset val="0"/>
    </font>
    <font>
      <b/>
      <sz val="22"/>
      <color indexed="8"/>
      <name val="宋体"/>
      <charset val="0"/>
    </font>
    <font>
      <sz val="11"/>
      <color indexed="8"/>
      <name val="宋体"/>
      <charset val="0"/>
    </font>
    <font>
      <sz val="12"/>
      <color rgb="FF000000"/>
      <name val="宋体"/>
      <charset val="0"/>
    </font>
    <font>
      <b/>
      <sz val="24"/>
      <color indexed="8"/>
      <name val="宋体"/>
      <charset val="134"/>
    </font>
    <font>
      <sz val="11"/>
      <color rgb="FF000000"/>
      <name val="Arial"/>
      <charset val="0"/>
    </font>
    <font>
      <b/>
      <sz val="11"/>
      <color indexed="8"/>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宋体"/>
      <charset val="134"/>
    </font>
    <font>
      <sz val="11"/>
      <color rgb="FF000000"/>
      <name val="宋体"/>
      <charset val="0"/>
    </font>
  </fonts>
  <fills count="35">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style="thin">
        <color rgb="FF000000"/>
      </right>
      <top style="medium">
        <color indexed="8"/>
      </top>
      <bottom style="thin">
        <color rgb="FF000000"/>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medium">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diagonal/>
    </border>
    <border>
      <left style="medium">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medium">
        <color rgb="FF000000"/>
      </bottom>
      <diagonal/>
    </border>
    <border>
      <left/>
      <right/>
      <top style="medium">
        <color indexed="8"/>
      </top>
      <bottom/>
      <diagonal/>
    </border>
    <border>
      <left style="thin">
        <color indexed="8"/>
      </left>
      <right style="medium">
        <color rgb="FF000000"/>
      </right>
      <top style="medium">
        <color indexed="8"/>
      </top>
      <bottom/>
      <diagonal/>
    </border>
    <border>
      <left style="thin">
        <color indexed="8"/>
      </left>
      <right style="medium">
        <color rgb="FF000000"/>
      </right>
      <top/>
      <bottom/>
      <diagonal/>
    </border>
    <border>
      <left style="thin">
        <color indexed="8"/>
      </left>
      <right style="medium">
        <color rgb="FF000000"/>
      </right>
      <top/>
      <bottom style="thin">
        <color indexed="8"/>
      </bottom>
      <diagonal/>
    </border>
    <border>
      <left/>
      <right style="medium">
        <color rgb="FF000000"/>
      </right>
      <top style="thin">
        <color indexed="8"/>
      </top>
      <bottom style="thin">
        <color indexed="8"/>
      </bottom>
      <diagonal/>
    </border>
    <border>
      <left/>
      <right style="medium">
        <color rgb="FF000000"/>
      </right>
      <top style="thin">
        <color indexed="8"/>
      </top>
      <bottom style="medium">
        <color rgb="FF000000"/>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diagonal/>
    </border>
    <border>
      <left/>
      <right style="thin">
        <color indexed="8"/>
      </right>
      <top/>
      <bottom/>
      <diagonal/>
    </border>
    <border>
      <left/>
      <right/>
      <top style="thin">
        <color indexed="8"/>
      </top>
      <bottom style="thin">
        <color indexed="8"/>
      </bottom>
      <diagonal/>
    </border>
    <border>
      <left style="thin">
        <color auto="1"/>
      </left>
      <right/>
      <top style="thin">
        <color auto="1"/>
      </top>
      <bottom style="thin">
        <color auto="1"/>
      </bottom>
      <diagonal/>
    </border>
    <border>
      <left/>
      <right/>
      <top/>
      <bottom style="thin">
        <color indexed="8"/>
      </bottom>
      <diagonal/>
    </border>
    <border>
      <left style="medium">
        <color indexed="8"/>
      </left>
      <right style="thin">
        <color indexed="8"/>
      </right>
      <top style="thin">
        <color indexed="8"/>
      </top>
      <bottom/>
      <diagonal/>
    </border>
    <border>
      <left/>
      <right/>
      <top style="medium">
        <color auto="1"/>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medium">
        <color indexed="8"/>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33" fillId="28" borderId="0" applyNumberFormat="0" applyBorder="0" applyAlignment="0" applyProtection="0">
      <alignment vertical="center"/>
    </xf>
    <xf numFmtId="0" fontId="48" fillId="25" borderId="4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0" borderId="0" applyNumberFormat="0" applyBorder="0" applyAlignment="0" applyProtection="0">
      <alignment vertical="center"/>
    </xf>
    <xf numFmtId="0" fontId="40" fillId="11" borderId="0" applyNumberFormat="0" applyBorder="0" applyAlignment="0" applyProtection="0">
      <alignment vertical="center"/>
    </xf>
    <xf numFmtId="43" fontId="0" fillId="0" borderId="0" applyFont="0" applyFill="0" applyBorder="0" applyAlignment="0" applyProtection="0">
      <alignment vertical="center"/>
    </xf>
    <xf numFmtId="0" fontId="41" fillId="24"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7" borderId="45" applyNumberFormat="0" applyFont="0" applyAlignment="0" applyProtection="0">
      <alignment vertical="center"/>
    </xf>
    <xf numFmtId="0" fontId="41" fillId="30" borderId="0" applyNumberFormat="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43" applyNumberFormat="0" applyFill="0" applyAlignment="0" applyProtection="0">
      <alignment vertical="center"/>
    </xf>
    <xf numFmtId="0" fontId="12" fillId="0" borderId="0"/>
    <xf numFmtId="0" fontId="35" fillId="0" borderId="43" applyNumberFormat="0" applyFill="0" applyAlignment="0" applyProtection="0">
      <alignment vertical="center"/>
    </xf>
    <xf numFmtId="0" fontId="41" fillId="23" borderId="0" applyNumberFormat="0" applyBorder="0" applyAlignment="0" applyProtection="0">
      <alignment vertical="center"/>
    </xf>
    <xf numFmtId="0" fontId="38" fillId="0" borderId="47" applyNumberFormat="0" applyFill="0" applyAlignment="0" applyProtection="0">
      <alignment vertical="center"/>
    </xf>
    <xf numFmtId="0" fontId="41" fillId="22" borderId="0" applyNumberFormat="0" applyBorder="0" applyAlignment="0" applyProtection="0">
      <alignment vertical="center"/>
    </xf>
    <xf numFmtId="0" fontId="42" fillId="16" borderId="44" applyNumberFormat="0" applyAlignment="0" applyProtection="0">
      <alignment vertical="center"/>
    </xf>
    <xf numFmtId="0" fontId="12" fillId="0" borderId="0"/>
    <xf numFmtId="0" fontId="51" fillId="16" borderId="48" applyNumberFormat="0" applyAlignment="0" applyProtection="0">
      <alignment vertical="center"/>
    </xf>
    <xf numFmtId="0" fontId="34" fillId="8" borderId="42" applyNumberFormat="0" applyAlignment="0" applyProtection="0">
      <alignment vertical="center"/>
    </xf>
    <xf numFmtId="0" fontId="33" fillId="27" borderId="0" applyNumberFormat="0" applyBorder="0" applyAlignment="0" applyProtection="0">
      <alignment vertical="center"/>
    </xf>
    <xf numFmtId="0" fontId="41" fillId="15" borderId="0" applyNumberFormat="0" applyBorder="0" applyAlignment="0" applyProtection="0">
      <alignment vertical="center"/>
    </xf>
    <xf numFmtId="0" fontId="50" fillId="0" borderId="49" applyNumberFormat="0" applyFill="0" applyAlignment="0" applyProtection="0">
      <alignment vertical="center"/>
    </xf>
    <xf numFmtId="0" fontId="44" fillId="0" borderId="46" applyNumberFormat="0" applyFill="0" applyAlignment="0" applyProtection="0">
      <alignment vertical="center"/>
    </xf>
    <xf numFmtId="0" fontId="49" fillId="26" borderId="0" applyNumberFormat="0" applyBorder="0" applyAlignment="0" applyProtection="0">
      <alignment vertical="center"/>
    </xf>
    <xf numFmtId="0" fontId="47" fillId="21" borderId="0" applyNumberFormat="0" applyBorder="0" applyAlignment="0" applyProtection="0">
      <alignment vertical="center"/>
    </xf>
    <xf numFmtId="0" fontId="33" fillId="34" borderId="0" applyNumberFormat="0" applyBorder="0" applyAlignment="0" applyProtection="0">
      <alignment vertical="center"/>
    </xf>
    <xf numFmtId="0" fontId="41" fillId="14" borderId="0" applyNumberFormat="0" applyBorder="0" applyAlignment="0" applyProtection="0">
      <alignment vertical="center"/>
    </xf>
    <xf numFmtId="0" fontId="33" fillId="33" borderId="0" applyNumberFormat="0" applyBorder="0" applyAlignment="0" applyProtection="0">
      <alignment vertical="center"/>
    </xf>
    <xf numFmtId="0" fontId="33" fillId="7" borderId="0" applyNumberFormat="0" applyBorder="0" applyAlignment="0" applyProtection="0">
      <alignment vertical="center"/>
    </xf>
    <xf numFmtId="0" fontId="33" fillId="32"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41" fillId="19" borderId="0" applyNumberFormat="0" applyBorder="0" applyAlignment="0" applyProtection="0">
      <alignment vertical="center"/>
    </xf>
    <xf numFmtId="0" fontId="41" fillId="13" borderId="0" applyNumberFormat="0" applyBorder="0" applyAlignment="0" applyProtection="0">
      <alignment vertical="center"/>
    </xf>
    <xf numFmtId="0" fontId="33" fillId="31" borderId="0" applyNumberFormat="0" applyBorder="0" applyAlignment="0" applyProtection="0">
      <alignment vertical="center"/>
    </xf>
    <xf numFmtId="0" fontId="33" fillId="5" borderId="0" applyNumberFormat="0" applyBorder="0" applyAlignment="0" applyProtection="0">
      <alignment vertical="center"/>
    </xf>
    <xf numFmtId="0" fontId="41" fillId="12" borderId="0" applyNumberFormat="0" applyBorder="0" applyAlignment="0" applyProtection="0">
      <alignment vertical="center"/>
    </xf>
    <xf numFmtId="0" fontId="33" fillId="4" borderId="0" applyNumberFormat="0" applyBorder="0" applyAlignment="0" applyProtection="0">
      <alignment vertical="center"/>
    </xf>
    <xf numFmtId="0" fontId="41" fillId="29" borderId="0" applyNumberFormat="0" applyBorder="0" applyAlignment="0" applyProtection="0">
      <alignment vertical="center"/>
    </xf>
    <xf numFmtId="0" fontId="41" fillId="18" borderId="0" applyNumberFormat="0" applyBorder="0" applyAlignment="0" applyProtection="0">
      <alignment vertical="center"/>
    </xf>
    <xf numFmtId="0" fontId="33" fillId="9" borderId="0" applyNumberFormat="0" applyBorder="0" applyAlignment="0" applyProtection="0">
      <alignment vertical="center"/>
    </xf>
    <xf numFmtId="0" fontId="41" fillId="20" borderId="0" applyNumberFormat="0" applyBorder="0" applyAlignment="0" applyProtection="0">
      <alignment vertical="center"/>
    </xf>
  </cellStyleXfs>
  <cellXfs count="187">
    <xf numFmtId="0" fontId="0" fillId="0" borderId="0" xfId="0">
      <alignment vertical="center"/>
    </xf>
    <xf numFmtId="0" fontId="1" fillId="0" borderId="0" xfId="40" applyAlignment="1">
      <alignment vertical="center" wrapText="1"/>
    </xf>
    <xf numFmtId="0" fontId="2" fillId="0" borderId="0" xfId="0" applyFont="1" applyFill="1" applyBorder="1" applyAlignment="1">
      <alignment horizontal="left" vertical="center"/>
    </xf>
    <xf numFmtId="0" fontId="3" fillId="0" borderId="0" xfId="26" applyNumberFormat="1" applyFont="1" applyFill="1" applyAlignment="1" applyProtection="1">
      <alignment horizontal="center" vertical="center"/>
    </xf>
    <xf numFmtId="0" fontId="4" fillId="0" borderId="0" xfId="26" applyNumberFormat="1" applyFont="1" applyFill="1" applyAlignment="1" applyProtection="1">
      <alignment horizontal="center" vertical="center"/>
    </xf>
    <xf numFmtId="0" fontId="5" fillId="0" borderId="0" xfId="26" applyFont="1" applyAlignment="1">
      <alignment horizontal="right" vertical="center" wrapText="1"/>
    </xf>
    <xf numFmtId="0" fontId="6" fillId="0" borderId="0" xfId="26" applyFont="1" applyAlignment="1">
      <alignment horizontal="center" vertical="center" wrapText="1"/>
    </xf>
    <xf numFmtId="0" fontId="7" fillId="2" borderId="1" xfId="20" applyFont="1" applyFill="1" applyBorder="1" applyAlignment="1">
      <alignment horizontal="center" vertical="center" wrapText="1"/>
    </xf>
    <xf numFmtId="0" fontId="7" fillId="2" borderId="2" xfId="20" applyFont="1" applyFill="1" applyBorder="1" applyAlignment="1">
      <alignment horizontal="center" vertical="center" wrapText="1"/>
    </xf>
    <xf numFmtId="0" fontId="1" fillId="2" borderId="3" xfId="20" applyFont="1" applyFill="1" applyBorder="1" applyAlignment="1">
      <alignment horizontal="center" vertical="center" wrapText="1"/>
    </xf>
    <xf numFmtId="0" fontId="1" fillId="2" borderId="4" xfId="20" applyFont="1" applyFill="1" applyBorder="1" applyAlignment="1">
      <alignment horizontal="center" vertical="center" wrapText="1"/>
    </xf>
    <xf numFmtId="0" fontId="1" fillId="0" borderId="4" xfId="20" applyFont="1" applyBorder="1" applyAlignment="1">
      <alignment horizontal="center" vertical="center" wrapText="1"/>
    </xf>
    <xf numFmtId="0" fontId="7" fillId="0" borderId="4" xfId="20" applyFont="1" applyBorder="1" applyAlignment="1">
      <alignment horizontal="center" vertical="center" wrapText="1"/>
    </xf>
    <xf numFmtId="0" fontId="7" fillId="2" borderId="3" xfId="20" applyFont="1" applyFill="1" applyBorder="1" applyAlignment="1">
      <alignment horizontal="center" vertical="center" wrapText="1"/>
    </xf>
    <xf numFmtId="0" fontId="7" fillId="2" borderId="4" xfId="20" applyFont="1" applyFill="1" applyBorder="1" applyAlignment="1">
      <alignment horizontal="center" vertical="center" wrapText="1"/>
    </xf>
    <xf numFmtId="177" fontId="8" fillId="0" borderId="5" xfId="20" applyNumberFormat="1" applyFont="1" applyBorder="1" applyAlignment="1">
      <alignment horizontal="center" vertical="center"/>
    </xf>
    <xf numFmtId="177" fontId="8" fillId="0" borderId="6" xfId="20" applyNumberFormat="1" applyFont="1" applyBorder="1" applyAlignment="1">
      <alignment horizontal="center" vertical="center"/>
    </xf>
    <xf numFmtId="0" fontId="9" fillId="0" borderId="0" xfId="26" applyFont="1" applyBorder="1" applyAlignment="1">
      <alignment horizontal="left" wrapText="1"/>
    </xf>
    <xf numFmtId="0" fontId="5" fillId="0" borderId="0" xfId="26" applyFont="1" applyBorder="1" applyAlignment="1">
      <alignment horizontal="left"/>
    </xf>
    <xf numFmtId="0" fontId="10" fillId="0" borderId="0" xfId="26" applyFont="1" applyBorder="1"/>
    <xf numFmtId="0" fontId="5" fillId="0" borderId="0" xfId="26" applyFont="1" applyBorder="1" applyAlignment="1">
      <alignment horizontal="left" wrapText="1"/>
    </xf>
    <xf numFmtId="0" fontId="11" fillId="0" borderId="0" xfId="26" applyFont="1" applyAlignment="1">
      <alignment horizontal="center" vertical="center" wrapText="1"/>
    </xf>
    <xf numFmtId="0" fontId="7" fillId="2" borderId="7" xfId="20" applyFont="1" applyFill="1" applyBorder="1" applyAlignment="1">
      <alignment horizontal="center" vertical="center" wrapText="1"/>
    </xf>
    <xf numFmtId="0" fontId="12" fillId="0" borderId="0" xfId="20"/>
    <xf numFmtId="0" fontId="1" fillId="0" borderId="8" xfId="20" applyFont="1" applyBorder="1" applyAlignment="1">
      <alignment horizontal="center" vertical="center" wrapText="1"/>
    </xf>
    <xf numFmtId="0" fontId="7" fillId="0" borderId="8" xfId="20" applyFont="1" applyBorder="1" applyAlignment="1">
      <alignment horizontal="center" vertical="center" wrapText="1"/>
    </xf>
    <xf numFmtId="0" fontId="7" fillId="2" borderId="8" xfId="20" applyFont="1" applyFill="1" applyBorder="1" applyAlignment="1">
      <alignment horizontal="center" vertical="center" wrapText="1"/>
    </xf>
    <xf numFmtId="177" fontId="8" fillId="0" borderId="9" xfId="20" applyNumberFormat="1" applyFont="1" applyBorder="1" applyAlignment="1">
      <alignment horizontal="center" vertical="center"/>
    </xf>
    <xf numFmtId="0" fontId="13" fillId="0" borderId="0" xfId="0" applyFont="1" applyFill="1" applyBorder="1" applyAlignment="1"/>
    <xf numFmtId="0" fontId="2"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6" fillId="0" borderId="0" xfId="0" applyFont="1" applyFill="1" applyBorder="1" applyAlignment="1"/>
    <xf numFmtId="0" fontId="17" fillId="0" borderId="0" xfId="0" applyFont="1" applyFill="1" applyBorder="1" applyAlignment="1">
      <alignment horizontal="left"/>
    </xf>
    <xf numFmtId="0" fontId="17" fillId="0" borderId="0" xfId="0" applyFont="1" applyFill="1" applyBorder="1" applyAlignment="1"/>
    <xf numFmtId="0" fontId="18" fillId="0" borderId="10" xfId="0" applyFont="1" applyFill="1" applyBorder="1" applyAlignment="1">
      <alignment horizontal="center" vertical="center" wrapText="1" shrinkToFit="1"/>
    </xf>
    <xf numFmtId="0" fontId="18" fillId="0" borderId="11" xfId="0" applyFont="1" applyFill="1" applyBorder="1" applyAlignment="1">
      <alignment horizontal="center" vertical="center" wrapText="1" shrinkToFit="1"/>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8" fillId="0" borderId="19" xfId="0" applyFont="1" applyFill="1" applyBorder="1" applyAlignment="1">
      <alignment vertical="center" wrapText="1" shrinkToFit="1"/>
    </xf>
    <xf numFmtId="0" fontId="18" fillId="0" borderId="4" xfId="0" applyFont="1" applyFill="1" applyBorder="1" applyAlignment="1">
      <alignment vertical="center" wrapText="1" shrinkToFit="1"/>
    </xf>
    <xf numFmtId="0" fontId="18" fillId="0" borderId="17" xfId="0" applyFont="1" applyFill="1" applyBorder="1" applyAlignment="1">
      <alignment vertical="center" wrapText="1" shrinkToFit="1"/>
    </xf>
    <xf numFmtId="0" fontId="18" fillId="0" borderId="14" xfId="0" applyFont="1" applyFill="1" applyBorder="1" applyAlignment="1">
      <alignment horizontal="right" vertical="center" shrinkToFit="1"/>
    </xf>
    <xf numFmtId="4" fontId="18" fillId="0" borderId="14" xfId="0" applyNumberFormat="1" applyFont="1" applyFill="1" applyBorder="1" applyAlignment="1">
      <alignment horizontal="right" vertical="center" shrinkToFit="1"/>
    </xf>
    <xf numFmtId="0" fontId="18" fillId="0" borderId="20" xfId="0" applyFont="1" applyFill="1" applyBorder="1" applyAlignment="1">
      <alignment horizontal="center" vertical="center" shrinkToFit="1"/>
    </xf>
    <xf numFmtId="0" fontId="18" fillId="0" borderId="21"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18" fillId="0" borderId="14" xfId="0" applyFont="1" applyFill="1" applyBorder="1" applyAlignment="1">
      <alignment horizontal="left" vertical="center" shrinkToFit="1"/>
    </xf>
    <xf numFmtId="4" fontId="18" fillId="0" borderId="22" xfId="0" applyNumberFormat="1" applyFont="1" applyFill="1" applyBorder="1" applyAlignment="1">
      <alignment horizontal="right" vertical="center" shrinkToFit="1"/>
    </xf>
    <xf numFmtId="0" fontId="18" fillId="0" borderId="22" xfId="0" applyFont="1" applyFill="1" applyBorder="1" applyAlignment="1">
      <alignment horizontal="right" vertical="center" shrinkToFit="1"/>
    </xf>
    <xf numFmtId="0" fontId="16" fillId="0" borderId="23" xfId="0" applyFont="1" applyFill="1" applyBorder="1" applyAlignment="1">
      <alignment horizontal="left"/>
    </xf>
    <xf numFmtId="0" fontId="13" fillId="0" borderId="23" xfId="0" applyFont="1" applyFill="1" applyBorder="1" applyAlignment="1">
      <alignment horizontal="left"/>
    </xf>
    <xf numFmtId="0" fontId="13" fillId="0" borderId="0" xfId="0" applyFont="1" applyFill="1" applyBorder="1" applyAlignment="1">
      <alignment horizontal="left"/>
    </xf>
    <xf numFmtId="0" fontId="17" fillId="0" borderId="0" xfId="0" applyFont="1" applyFill="1" applyBorder="1" applyAlignment="1">
      <alignment horizontal="right"/>
    </xf>
    <xf numFmtId="0" fontId="18" fillId="0" borderId="24" xfId="0" applyFont="1" applyFill="1" applyBorder="1" applyAlignment="1">
      <alignment horizontal="center" vertical="center" wrapText="1" shrinkToFit="1"/>
    </xf>
    <xf numFmtId="0" fontId="18" fillId="0" borderId="25" xfId="0" applyFont="1" applyFill="1" applyBorder="1" applyAlignment="1">
      <alignment horizontal="center" vertical="center" wrapText="1" shrinkToFit="1"/>
    </xf>
    <xf numFmtId="0" fontId="18" fillId="0" borderId="26" xfId="0" applyFont="1" applyFill="1" applyBorder="1" applyAlignment="1">
      <alignment horizontal="center" vertical="center" wrapText="1" shrinkToFit="1"/>
    </xf>
    <xf numFmtId="0" fontId="18" fillId="0" borderId="27" xfId="0" applyFont="1" applyFill="1" applyBorder="1" applyAlignment="1">
      <alignment horizontal="right" vertical="center" shrinkToFit="1"/>
    </xf>
    <xf numFmtId="0" fontId="18" fillId="0" borderId="28" xfId="0" applyFont="1" applyFill="1" applyBorder="1" applyAlignment="1">
      <alignment horizontal="right" vertical="center" shrinkToFit="1"/>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8" fillId="3" borderId="29" xfId="0" applyFont="1" applyFill="1" applyBorder="1" applyAlignment="1">
      <alignment horizontal="center" vertical="center" wrapText="1" shrinkToFit="1"/>
    </xf>
    <xf numFmtId="0" fontId="18" fillId="3" borderId="11" xfId="0" applyFont="1" applyFill="1" applyBorder="1" applyAlignment="1">
      <alignment horizontal="center" vertical="center" wrapText="1" shrinkToFit="1"/>
    </xf>
    <xf numFmtId="0" fontId="18" fillId="3" borderId="30" xfId="0" applyFont="1" applyFill="1" applyBorder="1" applyAlignment="1">
      <alignment horizontal="center" vertical="center" wrapText="1" shrinkToFit="1"/>
    </xf>
    <xf numFmtId="0" fontId="18" fillId="3" borderId="20" xfId="0" applyFont="1" applyFill="1" applyBorder="1" applyAlignment="1">
      <alignment horizontal="center" vertical="center" wrapText="1" shrinkToFit="1"/>
    </xf>
    <xf numFmtId="0" fontId="18" fillId="3" borderId="14" xfId="0" applyFont="1" applyFill="1" applyBorder="1" applyAlignment="1">
      <alignment horizontal="center" vertical="center" wrapText="1" shrinkToFit="1"/>
    </xf>
    <xf numFmtId="0" fontId="18" fillId="3" borderId="31" xfId="0" applyFont="1" applyFill="1" applyBorder="1" applyAlignment="1">
      <alignment horizontal="center" vertical="center" wrapText="1" shrinkToFit="1"/>
    </xf>
    <xf numFmtId="0" fontId="18" fillId="3" borderId="21" xfId="0" applyFont="1" applyFill="1" applyBorder="1" applyAlignment="1">
      <alignment horizontal="center" vertical="center" wrapText="1" shrinkToFit="1"/>
    </xf>
    <xf numFmtId="0" fontId="18" fillId="3" borderId="17" xfId="0" applyFont="1" applyFill="1" applyBorder="1" applyAlignment="1">
      <alignment horizontal="center" vertical="center" wrapText="1" shrinkToFit="1"/>
    </xf>
    <xf numFmtId="0" fontId="18" fillId="3" borderId="17" xfId="0" applyFont="1" applyFill="1" applyBorder="1" applyAlignment="1">
      <alignment horizontal="center" vertical="center" shrinkToFit="1"/>
    </xf>
    <xf numFmtId="0" fontId="18" fillId="3" borderId="32" xfId="0" applyFont="1" applyFill="1" applyBorder="1" applyAlignment="1">
      <alignment horizontal="center" vertical="center" wrapText="1" shrinkToFit="1"/>
    </xf>
    <xf numFmtId="0" fontId="18" fillId="3" borderId="33" xfId="0" applyFont="1" applyFill="1" applyBorder="1" applyAlignment="1">
      <alignment horizontal="center" vertical="center" wrapText="1" shrinkToFit="1"/>
    </xf>
    <xf numFmtId="177" fontId="18" fillId="3" borderId="4" xfId="0" applyNumberFormat="1" applyFont="1" applyFill="1" applyBorder="1" applyAlignment="1">
      <alignment horizontal="right" vertical="center" wrapText="1" shrinkToFit="1"/>
    </xf>
    <xf numFmtId="0" fontId="21" fillId="0" borderId="20" xfId="0" applyFont="1" applyFill="1" applyBorder="1" applyAlignment="1">
      <alignment horizontal="left" vertical="center" shrinkToFit="1"/>
    </xf>
    <xf numFmtId="0" fontId="21" fillId="0" borderId="14" xfId="0" applyFont="1" applyFill="1" applyBorder="1" applyAlignment="1">
      <alignment horizontal="left" vertical="center" shrinkToFit="1"/>
    </xf>
    <xf numFmtId="0" fontId="21" fillId="0" borderId="34" xfId="0" applyFont="1" applyFill="1" applyBorder="1" applyAlignment="1">
      <alignment horizontal="left" vertical="center" shrinkToFit="1"/>
    </xf>
    <xf numFmtId="176" fontId="18" fillId="0" borderId="4" xfId="0" applyNumberFormat="1" applyFont="1" applyFill="1" applyBorder="1" applyAlignment="1">
      <alignment horizontal="right" vertical="center" shrinkToFit="1"/>
    </xf>
    <xf numFmtId="0" fontId="18" fillId="0" borderId="20" xfId="0" applyFont="1" applyFill="1" applyBorder="1" applyAlignment="1">
      <alignment horizontal="left" vertical="center" shrinkToFit="1"/>
    </xf>
    <xf numFmtId="0" fontId="18" fillId="0" borderId="32" xfId="0" applyFont="1" applyFill="1" applyBorder="1" applyAlignment="1">
      <alignment horizontal="left" vertical="center" shrinkToFit="1"/>
    </xf>
    <xf numFmtId="0" fontId="21" fillId="0" borderId="32" xfId="0" applyFont="1" applyFill="1" applyBorder="1" applyAlignment="1">
      <alignment horizontal="left" vertical="center" shrinkToFit="1"/>
    </xf>
    <xf numFmtId="0" fontId="18" fillId="0" borderId="35" xfId="0" applyFont="1" applyFill="1" applyBorder="1" applyAlignment="1">
      <alignment horizontal="left" vertical="center" shrinkToFit="1"/>
    </xf>
    <xf numFmtId="0" fontId="18" fillId="0" borderId="17" xfId="0" applyFont="1" applyFill="1" applyBorder="1" applyAlignment="1">
      <alignment horizontal="left" vertical="center" shrinkToFit="1"/>
    </xf>
    <xf numFmtId="176" fontId="18" fillId="0" borderId="31" xfId="0" applyNumberFormat="1" applyFont="1" applyFill="1" applyBorder="1" applyAlignment="1">
      <alignment horizontal="right" vertical="center" shrinkToFit="1"/>
    </xf>
    <xf numFmtId="0" fontId="13" fillId="0" borderId="36" xfId="0" applyFont="1" applyFill="1" applyBorder="1" applyAlignment="1"/>
    <xf numFmtId="0" fontId="22" fillId="0" borderId="0" xfId="0" applyFont="1" applyFill="1" applyBorder="1" applyAlignment="1">
      <alignment vertical="center"/>
    </xf>
    <xf numFmtId="0" fontId="17" fillId="0" borderId="0" xfId="0" applyFont="1" applyFill="1" applyBorder="1" applyAlignment="1">
      <alignment horizontal="center"/>
    </xf>
    <xf numFmtId="0" fontId="16" fillId="0" borderId="1"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8" xfId="0" applyFont="1" applyFill="1" applyBorder="1" applyAlignment="1">
      <alignment horizontal="center" vertical="center" wrapText="1" shrinkToFit="1"/>
    </xf>
    <xf numFmtId="177" fontId="13" fillId="0" borderId="4" xfId="0" applyNumberFormat="1" applyFont="1" applyFill="1" applyBorder="1" applyAlignment="1"/>
    <xf numFmtId="177" fontId="13" fillId="0" borderId="8" xfId="0" applyNumberFormat="1" applyFont="1" applyFill="1" applyBorder="1" applyAlignment="1"/>
    <xf numFmtId="0" fontId="23" fillId="0" borderId="3" xfId="0" applyFont="1" applyFill="1" applyBorder="1" applyAlignment="1">
      <alignment horizontal="left" vertical="center" shrinkToFit="1"/>
    </xf>
    <xf numFmtId="0" fontId="23" fillId="0" borderId="4" xfId="0" applyFont="1" applyFill="1" applyBorder="1" applyAlignment="1">
      <alignment horizontal="left" vertical="center" shrinkToFit="1"/>
    </xf>
    <xf numFmtId="0" fontId="23" fillId="0" borderId="5" xfId="0" applyFont="1" applyFill="1" applyBorder="1" applyAlignment="1">
      <alignment horizontal="left" vertical="center" shrinkToFit="1"/>
    </xf>
    <xf numFmtId="0" fontId="23" fillId="0" borderId="6" xfId="0" applyFont="1" applyFill="1" applyBorder="1" applyAlignment="1">
      <alignment horizontal="left" vertical="center" shrinkToFit="1"/>
    </xf>
    <xf numFmtId="177" fontId="13" fillId="0" borderId="6" xfId="0" applyNumberFormat="1" applyFont="1" applyFill="1" applyBorder="1" applyAlignment="1"/>
    <xf numFmtId="177" fontId="13" fillId="0" borderId="9" xfId="0" applyNumberFormat="1" applyFont="1" applyFill="1" applyBorder="1" applyAlignment="1"/>
    <xf numFmtId="0" fontId="16" fillId="0" borderId="0" xfId="0" applyFont="1" applyFill="1" applyBorder="1" applyAlignment="1">
      <alignment horizontal="left"/>
    </xf>
    <xf numFmtId="0" fontId="24" fillId="0" borderId="0" xfId="0" applyFont="1" applyFill="1" applyBorder="1" applyAlignment="1">
      <alignment horizontal="center"/>
    </xf>
    <xf numFmtId="0" fontId="23" fillId="0" borderId="0" xfId="0" applyFont="1" applyFill="1" applyBorder="1" applyAlignment="1"/>
    <xf numFmtId="0" fontId="23" fillId="0" borderId="0" xfId="0" applyFont="1" applyFill="1" applyBorder="1" applyAlignment="1">
      <alignment horizontal="center"/>
    </xf>
    <xf numFmtId="0" fontId="23" fillId="0" borderId="29"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lignment horizontal="center" vertical="center"/>
    </xf>
    <xf numFmtId="0" fontId="23" fillId="0" borderId="20" xfId="0" applyFont="1" applyFill="1" applyBorder="1" applyAlignment="1">
      <alignment horizontal="left" vertical="center"/>
    </xf>
    <xf numFmtId="4" fontId="23" fillId="0" borderId="14" xfId="0" applyNumberFormat="1" applyFont="1" applyFill="1" applyBorder="1" applyAlignment="1">
      <alignment horizontal="right" vertical="center" shrinkToFit="1"/>
    </xf>
    <xf numFmtId="0" fontId="23" fillId="0" borderId="14" xfId="0" applyFont="1" applyFill="1" applyBorder="1" applyAlignment="1">
      <alignment horizontal="left" vertical="center" shrinkToFit="1"/>
    </xf>
    <xf numFmtId="0" fontId="23" fillId="0" borderId="14" xfId="0" applyFont="1" applyFill="1" applyBorder="1" applyAlignment="1">
      <alignment horizontal="right" vertical="center" shrinkToFit="1"/>
    </xf>
    <xf numFmtId="0" fontId="23" fillId="0" borderId="14" xfId="0" applyFont="1" applyFill="1" applyBorder="1" applyAlignment="1">
      <alignment horizontal="left" vertical="center"/>
    </xf>
    <xf numFmtId="0" fontId="23" fillId="0" borderId="14" xfId="0" applyFont="1" applyFill="1" applyBorder="1" applyAlignment="1">
      <alignment horizontal="center" vertical="center" shrinkToFit="1"/>
    </xf>
    <xf numFmtId="0" fontId="25" fillId="0" borderId="20"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37" xfId="0" applyFont="1" applyFill="1" applyBorder="1" applyAlignment="1">
      <alignment horizontal="center" vertical="center"/>
    </xf>
    <xf numFmtId="4" fontId="23" fillId="0" borderId="38" xfId="0" applyNumberFormat="1" applyFont="1" applyFill="1" applyBorder="1" applyAlignment="1">
      <alignment horizontal="right" vertical="center" shrinkToFit="1"/>
    </xf>
    <xf numFmtId="0" fontId="25" fillId="0" borderId="38" xfId="0" applyFont="1" applyFill="1" applyBorder="1" applyAlignment="1">
      <alignment horizontal="center" vertical="center"/>
    </xf>
    <xf numFmtId="0" fontId="23" fillId="0" borderId="38" xfId="0" applyFont="1" applyFill="1" applyBorder="1" applyAlignment="1">
      <alignment horizontal="right" vertical="center" shrinkToFi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6" fillId="0" borderId="0" xfId="0" applyFont="1" applyFill="1" applyBorder="1" applyAlignment="1">
      <alignment horizontal="right"/>
    </xf>
    <xf numFmtId="0" fontId="23" fillId="0" borderId="0" xfId="0" applyFont="1" applyFill="1" applyBorder="1" applyAlignment="1">
      <alignment horizontal="right"/>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0" xfId="0" applyFont="1" applyFill="1" applyBorder="1" applyAlignment="1">
      <alignment horizontal="center" vertical="center" wrapText="1"/>
    </xf>
    <xf numFmtId="0" fontId="23" fillId="0" borderId="40" xfId="0" applyFont="1" applyFill="1" applyBorder="1" applyAlignment="1">
      <alignment horizontal="right" vertical="center" shrinkToFit="1"/>
    </xf>
    <xf numFmtId="0" fontId="23" fillId="0" borderId="40" xfId="0" applyFont="1" applyFill="1" applyBorder="1" applyAlignment="1">
      <alignment horizontal="center" vertical="center" shrinkToFit="1"/>
    </xf>
    <xf numFmtId="0" fontId="23" fillId="0" borderId="41" xfId="0" applyFont="1" applyFill="1" applyBorder="1" applyAlignment="1">
      <alignment horizontal="right" vertical="center" shrinkToFit="1"/>
    </xf>
    <xf numFmtId="0" fontId="26" fillId="0" borderId="0" xfId="0" applyFont="1" applyFill="1" applyBorder="1" applyAlignment="1"/>
    <xf numFmtId="0" fontId="26" fillId="0" borderId="0" xfId="0" applyFont="1" applyFill="1" applyBorder="1" applyAlignment="1">
      <alignment horizontal="center"/>
    </xf>
    <xf numFmtId="0" fontId="23" fillId="0" borderId="29"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1" xfId="0" applyFont="1" applyFill="1" applyBorder="1" applyAlignment="1">
      <alignment horizontal="center" vertical="center" wrapText="1" shrinkToFit="1"/>
    </xf>
    <xf numFmtId="0" fontId="23" fillId="0" borderId="20" xfId="0" applyFont="1" applyFill="1" applyBorder="1" applyAlignment="1">
      <alignment horizontal="center" vertical="center" wrapText="1" shrinkToFit="1"/>
    </xf>
    <xf numFmtId="0" fontId="23" fillId="0" borderId="14" xfId="0" applyFont="1" applyFill="1" applyBorder="1" applyAlignment="1">
      <alignment horizontal="center" vertical="center" wrapText="1" shrinkToFit="1"/>
    </xf>
    <xf numFmtId="0" fontId="23" fillId="0" borderId="20" xfId="0" applyFont="1" applyFill="1" applyBorder="1" applyAlignment="1">
      <alignment horizontal="center" vertical="center" shrinkToFit="1"/>
    </xf>
    <xf numFmtId="0" fontId="23" fillId="0" borderId="20" xfId="0" applyFont="1" applyFill="1" applyBorder="1" applyAlignment="1">
      <alignment horizontal="left" vertical="center" shrinkToFit="1"/>
    </xf>
    <xf numFmtId="0" fontId="23" fillId="0" borderId="37" xfId="0" applyFont="1" applyFill="1" applyBorder="1" applyAlignment="1">
      <alignment horizontal="left" vertical="center" shrinkToFit="1"/>
    </xf>
    <xf numFmtId="0" fontId="23" fillId="0" borderId="38" xfId="0" applyFont="1" applyFill="1" applyBorder="1" applyAlignment="1">
      <alignment horizontal="left" vertical="center" shrinkToFit="1"/>
    </xf>
    <xf numFmtId="0" fontId="23" fillId="0" borderId="39" xfId="0" applyFont="1" applyFill="1" applyBorder="1" applyAlignment="1">
      <alignment horizontal="center" vertical="center" wrapText="1" shrinkToFit="1"/>
    </xf>
    <xf numFmtId="0" fontId="23" fillId="0" borderId="40" xfId="0" applyFont="1" applyFill="1" applyBorder="1" applyAlignment="1">
      <alignment horizontal="center" vertical="center" wrapText="1" shrinkToFit="1"/>
    </xf>
    <xf numFmtId="0" fontId="27" fillId="0" borderId="0" xfId="0" applyFont="1" applyFill="1" applyAlignment="1">
      <alignment horizontal="center"/>
    </xf>
    <xf numFmtId="0" fontId="26" fillId="0" borderId="0" xfId="0" applyFont="1" applyFill="1" applyAlignment="1">
      <alignment horizontal="center"/>
    </xf>
    <xf numFmtId="0" fontId="28" fillId="0" borderId="29"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1" xfId="0" applyFont="1" applyFill="1" applyBorder="1" applyAlignment="1">
      <alignment horizontal="center" vertical="center" wrapText="1" shrinkToFit="1"/>
    </xf>
    <xf numFmtId="0" fontId="28" fillId="0" borderId="20" xfId="0" applyFont="1" applyFill="1" applyBorder="1" applyAlignment="1">
      <alignment horizontal="center" vertical="center" wrapText="1" shrinkToFit="1"/>
    </xf>
    <xf numFmtId="0" fontId="28" fillId="0" borderId="14" xfId="0" applyFont="1" applyFill="1" applyBorder="1" applyAlignment="1">
      <alignment horizontal="center" vertical="center" wrapText="1" shrinkToFit="1"/>
    </xf>
    <xf numFmtId="0" fontId="28" fillId="0" borderId="14"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4" fontId="28" fillId="0" borderId="14" xfId="0" applyNumberFormat="1" applyFont="1" applyFill="1" applyBorder="1" applyAlignment="1">
      <alignment horizontal="right" vertical="center" shrinkToFit="1"/>
    </xf>
    <xf numFmtId="0" fontId="28" fillId="0" borderId="14" xfId="0" applyFont="1" applyFill="1" applyBorder="1" applyAlignment="1">
      <alignment horizontal="right" vertical="center" shrinkToFit="1"/>
    </xf>
    <xf numFmtId="0" fontId="28" fillId="0" borderId="20" xfId="0" applyFont="1" applyFill="1" applyBorder="1" applyAlignment="1">
      <alignment horizontal="left" vertical="center" shrinkToFit="1"/>
    </xf>
    <xf numFmtId="0" fontId="28" fillId="0" borderId="14" xfId="0" applyFont="1" applyFill="1" applyBorder="1" applyAlignment="1">
      <alignment horizontal="left" vertical="center" shrinkToFit="1"/>
    </xf>
    <xf numFmtId="0" fontId="28" fillId="0" borderId="37" xfId="0" applyFont="1" applyFill="1" applyBorder="1" applyAlignment="1">
      <alignment horizontal="left" vertical="center" shrinkToFit="1"/>
    </xf>
    <xf numFmtId="0" fontId="28" fillId="0" borderId="38" xfId="0" applyFont="1" applyFill="1" applyBorder="1" applyAlignment="1">
      <alignment horizontal="left" vertical="center" shrinkToFit="1"/>
    </xf>
    <xf numFmtId="4" fontId="28" fillId="0" borderId="38" xfId="0" applyNumberFormat="1" applyFont="1" applyFill="1" applyBorder="1" applyAlignment="1">
      <alignment horizontal="right" vertical="center" shrinkToFit="1"/>
    </xf>
    <xf numFmtId="0" fontId="28" fillId="0" borderId="38" xfId="0" applyFont="1" applyFill="1" applyBorder="1" applyAlignment="1">
      <alignment horizontal="right" vertical="center" shrinkToFit="1"/>
    </xf>
    <xf numFmtId="0" fontId="28" fillId="0" borderId="39" xfId="0" applyFont="1" applyFill="1" applyBorder="1" applyAlignment="1">
      <alignment horizontal="center" vertical="center" wrapText="1" shrinkToFit="1"/>
    </xf>
    <xf numFmtId="0" fontId="28" fillId="0" borderId="40" xfId="0" applyFont="1" applyFill="1" applyBorder="1" applyAlignment="1">
      <alignment horizontal="center" vertical="center" wrapText="1" shrinkToFit="1"/>
    </xf>
    <xf numFmtId="4" fontId="28" fillId="0" borderId="40" xfId="0" applyNumberFormat="1" applyFont="1" applyFill="1" applyBorder="1" applyAlignment="1">
      <alignment horizontal="right" vertical="center" shrinkToFit="1"/>
    </xf>
    <xf numFmtId="0" fontId="28" fillId="0" borderId="40" xfId="0" applyFont="1" applyFill="1" applyBorder="1" applyAlignment="1">
      <alignment horizontal="right" vertical="center" shrinkToFit="1"/>
    </xf>
    <xf numFmtId="0" fontId="28" fillId="0" borderId="41" xfId="0" applyFont="1" applyFill="1" applyBorder="1" applyAlignment="1">
      <alignment horizontal="right" vertical="center" shrinkToFit="1"/>
    </xf>
    <xf numFmtId="0" fontId="14" fillId="0" borderId="0" xfId="0" applyFont="1" applyFill="1" applyBorder="1" applyAlignment="1"/>
    <xf numFmtId="0" fontId="14" fillId="0" borderId="0" xfId="0" applyFont="1" applyFill="1" applyBorder="1" applyAlignment="1">
      <alignment vertical="center"/>
    </xf>
    <xf numFmtId="0" fontId="29" fillId="0" borderId="0" xfId="0" applyFont="1" applyFill="1" applyBorder="1" applyAlignment="1">
      <alignment horizontal="left" vertical="center"/>
    </xf>
    <xf numFmtId="0" fontId="30" fillId="0" borderId="0" xfId="0" applyFont="1" applyFill="1" applyBorder="1" applyAlignment="1">
      <alignment horizontal="center"/>
    </xf>
    <xf numFmtId="0" fontId="31" fillId="0" borderId="0" xfId="0" applyFont="1" applyFill="1" applyBorder="1" applyAlignment="1">
      <alignment horizontal="center" vertical="center"/>
    </xf>
    <xf numFmtId="0" fontId="28" fillId="0" borderId="0" xfId="0" applyFont="1" applyFill="1" applyBorder="1" applyAlignment="1">
      <alignment horizontal="right"/>
    </xf>
    <xf numFmtId="0" fontId="28" fillId="0" borderId="0" xfId="0" applyFont="1" applyFill="1" applyBorder="1" applyAlignment="1">
      <alignment vertical="center"/>
    </xf>
    <xf numFmtId="0" fontId="28" fillId="0" borderId="0" xfId="0" applyFont="1" applyFill="1" applyBorder="1" applyAlignment="1">
      <alignment horizontal="right" vertical="center"/>
    </xf>
    <xf numFmtId="0" fontId="28" fillId="0" borderId="39" xfId="0"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28" fillId="0" borderId="20" xfId="0" applyFont="1" applyFill="1" applyBorder="1" applyAlignment="1">
      <alignment horizontal="left" vertical="center"/>
    </xf>
    <xf numFmtId="0" fontId="32" fillId="0" borderId="20"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4" fontId="28" fillId="0" borderId="41" xfId="0" applyNumberFormat="1" applyFont="1" applyFill="1" applyBorder="1" applyAlignment="1">
      <alignment horizontal="right" vertical="center" shrinkToFi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常规_2012年预算公开分析表（26个部门财政拨款三公经费）"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事业单位部门决算报表（讨论稿）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4"/>
  <sheetViews>
    <sheetView topLeftCell="A4" workbookViewId="0">
      <selection activeCell="F22" sqref="F22"/>
    </sheetView>
  </sheetViews>
  <sheetFormatPr defaultColWidth="8" defaultRowHeight="12.75" outlineLevelCol="5"/>
  <cols>
    <col min="1" max="1" width="29.375" style="28" customWidth="1"/>
    <col min="2" max="2" width="12.125" style="28" customWidth="1"/>
    <col min="3" max="3" width="23.875" style="28" customWidth="1"/>
    <col min="4" max="4" width="12.125" style="28" customWidth="1"/>
    <col min="5" max="5" width="24" style="28" customWidth="1"/>
    <col min="6" max="6" width="14.875" style="28" customWidth="1"/>
    <col min="7" max="7" width="8.5" style="28" customWidth="1"/>
    <col min="8" max="16384" width="8" style="28"/>
  </cols>
  <sheetData>
    <row r="1" ht="24" customHeight="1" spans="1:1">
      <c r="A1" s="173" t="s">
        <v>0</v>
      </c>
    </row>
    <row r="2" s="28" customFormat="1" ht="31.5" spans="1:6">
      <c r="A2" s="174" t="s">
        <v>1</v>
      </c>
      <c r="B2" s="174"/>
      <c r="C2" s="174"/>
      <c r="D2" s="174"/>
      <c r="E2" s="174"/>
      <c r="F2" s="174"/>
    </row>
    <row r="3" s="171" customFormat="1" ht="14.25" spans="3:6">
      <c r="C3" s="175" t="s">
        <v>2</v>
      </c>
      <c r="F3" s="176"/>
    </row>
    <row r="4" s="172" customFormat="1" ht="22" customHeight="1" spans="1:6">
      <c r="A4" s="177" t="s">
        <v>3</v>
      </c>
      <c r="F4" s="178" t="s">
        <v>4</v>
      </c>
    </row>
    <row r="5" s="171" customFormat="1" ht="19" customHeight="1" spans="1:6">
      <c r="A5" s="151" t="s">
        <v>5</v>
      </c>
      <c r="B5" s="152"/>
      <c r="C5" s="152" t="s">
        <v>6</v>
      </c>
      <c r="D5" s="152"/>
      <c r="E5" s="152"/>
      <c r="F5" s="179"/>
    </row>
    <row r="6" s="171" customFormat="1" ht="19" customHeight="1" spans="1:6">
      <c r="A6" s="157" t="s">
        <v>7</v>
      </c>
      <c r="B6" s="156" t="s">
        <v>8</v>
      </c>
      <c r="C6" s="156" t="s">
        <v>9</v>
      </c>
      <c r="D6" s="156" t="s">
        <v>8</v>
      </c>
      <c r="E6" s="156" t="s">
        <v>10</v>
      </c>
      <c r="F6" s="180" t="s">
        <v>8</v>
      </c>
    </row>
    <row r="7" s="171" customFormat="1" ht="19" customHeight="1" spans="1:6">
      <c r="A7" s="157" t="s">
        <v>11</v>
      </c>
      <c r="B7" s="156" t="s">
        <v>12</v>
      </c>
      <c r="C7" s="156" t="s">
        <v>11</v>
      </c>
      <c r="D7" s="156" t="s">
        <v>13</v>
      </c>
      <c r="E7" s="156" t="s">
        <v>11</v>
      </c>
      <c r="F7" s="180" t="s">
        <v>14</v>
      </c>
    </row>
    <row r="8" s="171" customFormat="1" ht="19" customHeight="1" spans="1:6">
      <c r="A8" s="160" t="s">
        <v>15</v>
      </c>
      <c r="B8" s="158">
        <v>6369055.5</v>
      </c>
      <c r="C8" s="161" t="s">
        <v>16</v>
      </c>
      <c r="D8" s="158">
        <v>5852851.5</v>
      </c>
      <c r="E8" s="161" t="s">
        <v>17</v>
      </c>
      <c r="F8" s="168">
        <v>3089884.5</v>
      </c>
    </row>
    <row r="9" s="171" customFormat="1" ht="19" customHeight="1" spans="1:6">
      <c r="A9" s="160" t="s">
        <v>18</v>
      </c>
      <c r="B9" s="159" t="s">
        <v>19</v>
      </c>
      <c r="C9" s="161" t="s">
        <v>20</v>
      </c>
      <c r="D9" s="159" t="s">
        <v>19</v>
      </c>
      <c r="E9" s="161" t="s">
        <v>21</v>
      </c>
      <c r="F9" s="168">
        <v>2748414.5</v>
      </c>
    </row>
    <row r="10" s="171" customFormat="1" ht="19" customHeight="1" spans="1:6">
      <c r="A10" s="160" t="s">
        <v>22</v>
      </c>
      <c r="B10" s="159" t="s">
        <v>19</v>
      </c>
      <c r="C10" s="161" t="s">
        <v>23</v>
      </c>
      <c r="D10" s="159" t="s">
        <v>19</v>
      </c>
      <c r="E10" s="161" t="s">
        <v>24</v>
      </c>
      <c r="F10" s="168">
        <v>341470</v>
      </c>
    </row>
    <row r="11" s="171" customFormat="1" ht="19" customHeight="1" spans="1:6">
      <c r="A11" s="160" t="s">
        <v>25</v>
      </c>
      <c r="B11" s="159" t="s">
        <v>19</v>
      </c>
      <c r="C11" s="161" t="s">
        <v>26</v>
      </c>
      <c r="D11" s="159" t="s">
        <v>19</v>
      </c>
      <c r="E11" s="161" t="s">
        <v>27</v>
      </c>
      <c r="F11" s="168">
        <v>3364266</v>
      </c>
    </row>
    <row r="12" s="171" customFormat="1" ht="19" customHeight="1" spans="1:6">
      <c r="A12" s="160" t="s">
        <v>28</v>
      </c>
      <c r="B12" s="159" t="s">
        <v>19</v>
      </c>
      <c r="C12" s="161" t="s">
        <v>29</v>
      </c>
      <c r="D12" s="159" t="s">
        <v>19</v>
      </c>
      <c r="E12" s="161" t="s">
        <v>30</v>
      </c>
      <c r="F12" s="169" t="s">
        <v>19</v>
      </c>
    </row>
    <row r="13" s="171" customFormat="1" ht="19" customHeight="1" spans="1:6">
      <c r="A13" s="160" t="s">
        <v>31</v>
      </c>
      <c r="B13" s="159" t="s">
        <v>19</v>
      </c>
      <c r="C13" s="161" t="s">
        <v>32</v>
      </c>
      <c r="D13" s="159" t="s">
        <v>19</v>
      </c>
      <c r="E13" s="161" t="s">
        <v>33</v>
      </c>
      <c r="F13" s="168">
        <v>3364266</v>
      </c>
    </row>
    <row r="14" s="171" customFormat="1" ht="19" customHeight="1" spans="1:6">
      <c r="A14" s="160" t="s">
        <v>34</v>
      </c>
      <c r="B14" s="158">
        <v>85095</v>
      </c>
      <c r="C14" s="161" t="s">
        <v>35</v>
      </c>
      <c r="D14" s="158">
        <v>5700</v>
      </c>
      <c r="E14" s="161" t="s">
        <v>36</v>
      </c>
      <c r="F14" s="169" t="s">
        <v>19</v>
      </c>
    </row>
    <row r="15" s="171" customFormat="1" ht="19" customHeight="1" spans="1:6">
      <c r="A15" s="181" t="s">
        <v>19</v>
      </c>
      <c r="B15" s="159" t="s">
        <v>19</v>
      </c>
      <c r="C15" s="161" t="s">
        <v>37</v>
      </c>
      <c r="D15" s="158">
        <v>121536</v>
      </c>
      <c r="E15" s="161" t="s">
        <v>38</v>
      </c>
      <c r="F15" s="169" t="s">
        <v>19</v>
      </c>
    </row>
    <row r="16" s="171" customFormat="1" ht="19" customHeight="1" spans="1:6">
      <c r="A16" s="160" t="s">
        <v>19</v>
      </c>
      <c r="B16" s="159" t="s">
        <v>19</v>
      </c>
      <c r="C16" s="161" t="s">
        <v>39</v>
      </c>
      <c r="D16" s="158">
        <v>272120</v>
      </c>
      <c r="E16" s="161" t="s">
        <v>40</v>
      </c>
      <c r="F16" s="169" t="s">
        <v>19</v>
      </c>
    </row>
    <row r="17" s="171" customFormat="1" ht="19" customHeight="1" spans="1:6">
      <c r="A17" s="160" t="s">
        <v>19</v>
      </c>
      <c r="B17" s="159" t="s">
        <v>19</v>
      </c>
      <c r="C17" s="161" t="s">
        <v>41</v>
      </c>
      <c r="D17" s="159" t="s">
        <v>19</v>
      </c>
      <c r="E17" s="161" t="s">
        <v>19</v>
      </c>
      <c r="F17" s="169" t="s">
        <v>19</v>
      </c>
    </row>
    <row r="18" s="171" customFormat="1" ht="19" customHeight="1" spans="1:6">
      <c r="A18" s="160" t="s">
        <v>19</v>
      </c>
      <c r="B18" s="159" t="s">
        <v>19</v>
      </c>
      <c r="C18" s="161" t="s">
        <v>42</v>
      </c>
      <c r="D18" s="159" t="s">
        <v>19</v>
      </c>
      <c r="E18" s="156" t="s">
        <v>43</v>
      </c>
      <c r="F18" s="180" t="s">
        <v>44</v>
      </c>
    </row>
    <row r="19" s="171" customFormat="1" ht="19" customHeight="1" spans="1:6">
      <c r="A19" s="160" t="s">
        <v>19</v>
      </c>
      <c r="B19" s="159" t="s">
        <v>19</v>
      </c>
      <c r="C19" s="161" t="s">
        <v>45</v>
      </c>
      <c r="D19" s="159" t="s">
        <v>19</v>
      </c>
      <c r="E19" s="161" t="s">
        <v>46</v>
      </c>
      <c r="F19" s="168">
        <v>6454150.5</v>
      </c>
    </row>
    <row r="20" s="171" customFormat="1" ht="19" customHeight="1" spans="1:6">
      <c r="A20" s="160" t="s">
        <v>19</v>
      </c>
      <c r="B20" s="159" t="s">
        <v>19</v>
      </c>
      <c r="C20" s="161" t="s">
        <v>47</v>
      </c>
      <c r="D20" s="159" t="s">
        <v>19</v>
      </c>
      <c r="E20" s="161" t="s">
        <v>48</v>
      </c>
      <c r="F20" s="168">
        <v>2146455.5</v>
      </c>
    </row>
    <row r="21" s="171" customFormat="1" ht="19" customHeight="1" spans="1:6">
      <c r="A21" s="160" t="s">
        <v>19</v>
      </c>
      <c r="B21" s="159" t="s">
        <v>19</v>
      </c>
      <c r="C21" s="161" t="s">
        <v>49</v>
      </c>
      <c r="D21" s="159" t="s">
        <v>19</v>
      </c>
      <c r="E21" s="161" t="s">
        <v>50</v>
      </c>
      <c r="F21" s="168">
        <v>2856754</v>
      </c>
    </row>
    <row r="22" s="171" customFormat="1" ht="19" customHeight="1" spans="1:6">
      <c r="A22" s="160" t="s">
        <v>19</v>
      </c>
      <c r="B22" s="159" t="s">
        <v>19</v>
      </c>
      <c r="C22" s="161" t="s">
        <v>51</v>
      </c>
      <c r="D22" s="159" t="s">
        <v>19</v>
      </c>
      <c r="E22" s="161" t="s">
        <v>52</v>
      </c>
      <c r="F22" s="168">
        <v>601959</v>
      </c>
    </row>
    <row r="23" s="171" customFormat="1" ht="19" customHeight="1" spans="1:6">
      <c r="A23" s="160" t="s">
        <v>19</v>
      </c>
      <c r="B23" s="159" t="s">
        <v>19</v>
      </c>
      <c r="C23" s="161" t="s">
        <v>53</v>
      </c>
      <c r="D23" s="159" t="s">
        <v>19</v>
      </c>
      <c r="E23" s="161" t="s">
        <v>54</v>
      </c>
      <c r="F23" s="169" t="s">
        <v>19</v>
      </c>
    </row>
    <row r="24" s="171" customFormat="1" ht="19" customHeight="1" spans="1:6">
      <c r="A24" s="160" t="s">
        <v>19</v>
      </c>
      <c r="B24" s="159" t="s">
        <v>19</v>
      </c>
      <c r="C24" s="161" t="s">
        <v>55</v>
      </c>
      <c r="D24" s="159" t="s">
        <v>19</v>
      </c>
      <c r="E24" s="161" t="s">
        <v>56</v>
      </c>
      <c r="F24" s="169" t="s">
        <v>19</v>
      </c>
    </row>
    <row r="25" s="171" customFormat="1" ht="19" customHeight="1" spans="1:6">
      <c r="A25" s="160" t="s">
        <v>19</v>
      </c>
      <c r="B25" s="159" t="s">
        <v>19</v>
      </c>
      <c r="C25" s="161" t="s">
        <v>57</v>
      </c>
      <c r="D25" s="159" t="s">
        <v>19</v>
      </c>
      <c r="E25" s="161" t="s">
        <v>58</v>
      </c>
      <c r="F25" s="169" t="s">
        <v>19</v>
      </c>
    </row>
    <row r="26" s="171" customFormat="1" ht="19" customHeight="1" spans="1:6">
      <c r="A26" s="160" t="s">
        <v>19</v>
      </c>
      <c r="B26" s="159" t="s">
        <v>19</v>
      </c>
      <c r="C26" s="161" t="s">
        <v>59</v>
      </c>
      <c r="D26" s="158">
        <v>201943</v>
      </c>
      <c r="E26" s="161" t="s">
        <v>60</v>
      </c>
      <c r="F26" s="168">
        <v>848982</v>
      </c>
    </row>
    <row r="27" s="171" customFormat="1" ht="19" customHeight="1" spans="1:6">
      <c r="A27" s="160" t="s">
        <v>19</v>
      </c>
      <c r="B27" s="159" t="s">
        <v>19</v>
      </c>
      <c r="C27" s="161" t="s">
        <v>61</v>
      </c>
      <c r="D27" s="159" t="s">
        <v>19</v>
      </c>
      <c r="E27" s="161" t="s">
        <v>62</v>
      </c>
      <c r="F27" s="169" t="s">
        <v>19</v>
      </c>
    </row>
    <row r="28" s="171" customFormat="1" ht="19" customHeight="1" spans="1:6">
      <c r="A28" s="160" t="s">
        <v>19</v>
      </c>
      <c r="B28" s="159" t="s">
        <v>19</v>
      </c>
      <c r="C28" s="161" t="s">
        <v>63</v>
      </c>
      <c r="D28" s="159" t="s">
        <v>19</v>
      </c>
      <c r="E28" s="161" t="s">
        <v>19</v>
      </c>
      <c r="F28" s="169" t="s">
        <v>19</v>
      </c>
    </row>
    <row r="29" s="171" customFormat="1" ht="19" customHeight="1" spans="1:6">
      <c r="A29" s="160" t="s">
        <v>19</v>
      </c>
      <c r="B29" s="159" t="s">
        <v>19</v>
      </c>
      <c r="C29" s="161" t="s">
        <v>64</v>
      </c>
      <c r="D29" s="159" t="s">
        <v>19</v>
      </c>
      <c r="E29" s="161" t="s">
        <v>19</v>
      </c>
      <c r="F29" s="169" t="s">
        <v>19</v>
      </c>
    </row>
    <row r="30" s="171" customFormat="1" ht="19" customHeight="1" spans="1:6">
      <c r="A30" s="160" t="s">
        <v>19</v>
      </c>
      <c r="B30" s="159" t="s">
        <v>19</v>
      </c>
      <c r="C30" s="161" t="s">
        <v>65</v>
      </c>
      <c r="D30" s="159" t="s">
        <v>19</v>
      </c>
      <c r="E30" s="161" t="s">
        <v>19</v>
      </c>
      <c r="F30" s="169" t="s">
        <v>19</v>
      </c>
    </row>
    <row r="31" s="171" customFormat="1" ht="19" customHeight="1" spans="1:6">
      <c r="A31" s="182" t="s">
        <v>66</v>
      </c>
      <c r="B31" s="158">
        <v>6454150.5</v>
      </c>
      <c r="C31" s="183" t="s">
        <v>67</v>
      </c>
      <c r="D31" s="183"/>
      <c r="E31" s="183"/>
      <c r="F31" s="168">
        <v>6454150.5</v>
      </c>
    </row>
    <row r="32" s="171" customFormat="1" ht="19" customHeight="1" spans="1:6">
      <c r="A32" s="160" t="s">
        <v>68</v>
      </c>
      <c r="B32" s="159" t="s">
        <v>19</v>
      </c>
      <c r="C32" s="161" t="s">
        <v>69</v>
      </c>
      <c r="D32" s="161"/>
      <c r="E32" s="161"/>
      <c r="F32" s="169" t="s">
        <v>19</v>
      </c>
    </row>
    <row r="33" s="171" customFormat="1" ht="19" customHeight="1" spans="1:6">
      <c r="A33" s="160" t="s">
        <v>70</v>
      </c>
      <c r="B33" s="159" t="s">
        <v>19</v>
      </c>
      <c r="C33" s="161" t="s">
        <v>71</v>
      </c>
      <c r="D33" s="161"/>
      <c r="E33" s="161"/>
      <c r="F33" s="169" t="s">
        <v>19</v>
      </c>
    </row>
    <row r="34" s="171" customFormat="1" ht="19" customHeight="1" spans="1:6">
      <c r="A34" s="160" t="s">
        <v>72</v>
      </c>
      <c r="B34" s="159" t="s">
        <v>19</v>
      </c>
      <c r="C34" s="161" t="s">
        <v>73</v>
      </c>
      <c r="D34" s="161"/>
      <c r="E34" s="161"/>
      <c r="F34" s="169" t="s">
        <v>19</v>
      </c>
    </row>
    <row r="35" s="171" customFormat="1" ht="19" customHeight="1" spans="1:6">
      <c r="A35" s="160" t="s">
        <v>74</v>
      </c>
      <c r="B35" s="159" t="s">
        <v>19</v>
      </c>
      <c r="C35" s="161" t="s">
        <v>75</v>
      </c>
      <c r="D35" s="161"/>
      <c r="E35" s="161"/>
      <c r="F35" s="169" t="s">
        <v>19</v>
      </c>
    </row>
    <row r="36" s="171" customFormat="1" ht="19" customHeight="1" spans="1:6">
      <c r="A36" s="160" t="s">
        <v>76</v>
      </c>
      <c r="B36" s="159" t="s">
        <v>19</v>
      </c>
      <c r="C36" s="161" t="s">
        <v>77</v>
      </c>
      <c r="D36" s="161"/>
      <c r="E36" s="161"/>
      <c r="F36" s="169" t="s">
        <v>19</v>
      </c>
    </row>
    <row r="37" s="171" customFormat="1" ht="19" customHeight="1" spans="1:6">
      <c r="A37" s="160" t="s">
        <v>19</v>
      </c>
      <c r="B37" s="159" t="s">
        <v>19</v>
      </c>
      <c r="C37" s="161" t="s">
        <v>78</v>
      </c>
      <c r="D37" s="161"/>
      <c r="E37" s="161"/>
      <c r="F37" s="169" t="s">
        <v>19</v>
      </c>
    </row>
    <row r="38" s="171" customFormat="1" ht="19" customHeight="1" spans="1:6">
      <c r="A38" s="160" t="s">
        <v>19</v>
      </c>
      <c r="B38" s="159" t="s">
        <v>19</v>
      </c>
      <c r="C38" s="161" t="s">
        <v>72</v>
      </c>
      <c r="D38" s="161"/>
      <c r="E38" s="161"/>
      <c r="F38" s="169" t="s">
        <v>19</v>
      </c>
    </row>
    <row r="39" s="171" customFormat="1" ht="19" customHeight="1" spans="1:6">
      <c r="A39" s="160" t="s">
        <v>19</v>
      </c>
      <c r="B39" s="159" t="s">
        <v>19</v>
      </c>
      <c r="C39" s="161" t="s">
        <v>74</v>
      </c>
      <c r="D39" s="161"/>
      <c r="E39" s="161"/>
      <c r="F39" s="169" t="s">
        <v>19</v>
      </c>
    </row>
    <row r="40" s="171" customFormat="1" ht="19" customHeight="1" spans="1:6">
      <c r="A40" s="160" t="s">
        <v>19</v>
      </c>
      <c r="B40" s="159" t="s">
        <v>19</v>
      </c>
      <c r="C40" s="161" t="s">
        <v>76</v>
      </c>
      <c r="D40" s="161"/>
      <c r="E40" s="161"/>
      <c r="F40" s="169" t="s">
        <v>19</v>
      </c>
    </row>
    <row r="41" s="171" customFormat="1" ht="19" customHeight="1" spans="1:6">
      <c r="A41" s="182" t="s">
        <v>19</v>
      </c>
      <c r="B41" s="159" t="s">
        <v>19</v>
      </c>
      <c r="C41" s="161" t="s">
        <v>19</v>
      </c>
      <c r="D41" s="161"/>
      <c r="E41" s="161"/>
      <c r="F41" s="169" t="s">
        <v>19</v>
      </c>
    </row>
    <row r="42" s="171" customFormat="1" ht="19" customHeight="1" spans="1:6">
      <c r="A42" s="157" t="s">
        <v>19</v>
      </c>
      <c r="B42" s="159" t="s">
        <v>19</v>
      </c>
      <c r="C42" s="161" t="s">
        <v>19</v>
      </c>
      <c r="D42" s="161"/>
      <c r="E42" s="161"/>
      <c r="F42" s="169" t="s">
        <v>19</v>
      </c>
    </row>
    <row r="43" s="171" customFormat="1" ht="19" customHeight="1" spans="1:6">
      <c r="A43" s="184" t="s">
        <v>79</v>
      </c>
      <c r="B43" s="164">
        <v>6454150.5</v>
      </c>
      <c r="C43" s="185" t="s">
        <v>79</v>
      </c>
      <c r="D43" s="185"/>
      <c r="E43" s="185"/>
      <c r="F43" s="186">
        <v>6454150.5</v>
      </c>
    </row>
    <row r="44" s="28" customFormat="1" ht="21" customHeight="1" spans="1:6">
      <c r="A44" s="126" t="s">
        <v>80</v>
      </c>
      <c r="B44" s="126"/>
      <c r="C44" s="126" t="s">
        <v>19</v>
      </c>
      <c r="D44" s="126" t="s">
        <v>19</v>
      </c>
      <c r="E44" s="126" t="s">
        <v>19</v>
      </c>
      <c r="F44" s="126" t="s">
        <v>19</v>
      </c>
    </row>
  </sheetData>
  <mergeCells count="17">
    <mergeCell ref="A2:F2"/>
    <mergeCell ref="A5:B5"/>
    <mergeCell ref="C5:F5"/>
    <mergeCell ref="C31:E31"/>
    <mergeCell ref="C32:E32"/>
    <mergeCell ref="C33:E33"/>
    <mergeCell ref="C34:E34"/>
    <mergeCell ref="C35:E35"/>
    <mergeCell ref="C36:E36"/>
    <mergeCell ref="C37:E37"/>
    <mergeCell ref="C38:E38"/>
    <mergeCell ref="C39:E39"/>
    <mergeCell ref="C40:E40"/>
    <mergeCell ref="C41:E41"/>
    <mergeCell ref="C42:E42"/>
    <mergeCell ref="C43:E43"/>
    <mergeCell ref="A44:B44"/>
  </mergeCells>
  <pageMargins left="0.75" right="0.511805555555556" top="0.984027777777778" bottom="1" header="0.511805555555556" footer="0.511805555555556"/>
  <pageSetup paperSize="9" scale="7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
  <sheetViews>
    <sheetView workbookViewId="0">
      <selection activeCell="O12" sqref="O12"/>
    </sheetView>
  </sheetViews>
  <sheetFormatPr defaultColWidth="8" defaultRowHeight="12.75"/>
  <cols>
    <col min="1" max="3" width="2.75" style="28" customWidth="1"/>
    <col min="4" max="4" width="29.75" style="28" customWidth="1"/>
    <col min="5" max="6" width="13.75" style="28" customWidth="1"/>
    <col min="7" max="7" width="21.875" style="28" customWidth="1"/>
    <col min="8" max="9" width="8.125" style="28" customWidth="1"/>
    <col min="10" max="10" width="15.625" style="28" customWidth="1"/>
    <col min="11" max="11" width="26" style="28" customWidth="1"/>
    <col min="12" max="12" width="8.5" style="28" customWidth="1"/>
    <col min="13" max="16384" width="8" style="28"/>
  </cols>
  <sheetData>
    <row r="1" ht="29" customHeight="1" spans="1:3">
      <c r="A1" s="2" t="s">
        <v>81</v>
      </c>
      <c r="B1" s="2"/>
      <c r="C1" s="2"/>
    </row>
    <row r="2" s="28" customFormat="1" ht="27" spans="6:7">
      <c r="F2" s="149" t="s">
        <v>82</v>
      </c>
      <c r="G2" s="149"/>
    </row>
    <row r="3" s="28" customFormat="1" ht="14.25" spans="11:11">
      <c r="K3" s="128"/>
    </row>
    <row r="4" s="28" customFormat="1" ht="15" spans="1:11">
      <c r="A4" s="136" t="s">
        <v>3</v>
      </c>
      <c r="F4" s="150" t="s">
        <v>83</v>
      </c>
      <c r="G4" s="150"/>
      <c r="K4" s="128" t="s">
        <v>4</v>
      </c>
    </row>
    <row r="5" s="28" customFormat="1" ht="15.4" customHeight="1" spans="1:11">
      <c r="A5" s="151" t="s">
        <v>7</v>
      </c>
      <c r="B5" s="152"/>
      <c r="C5" s="152"/>
      <c r="D5" s="152"/>
      <c r="E5" s="153" t="s">
        <v>66</v>
      </c>
      <c r="F5" s="153" t="s">
        <v>84</v>
      </c>
      <c r="G5" s="153" t="s">
        <v>85</v>
      </c>
      <c r="H5" s="153" t="s">
        <v>86</v>
      </c>
      <c r="I5" s="153" t="s">
        <v>87</v>
      </c>
      <c r="J5" s="153" t="s">
        <v>88</v>
      </c>
      <c r="K5" s="166" t="s">
        <v>89</v>
      </c>
    </row>
    <row r="6" s="28" customFormat="1" ht="15.4" customHeight="1" spans="1:11">
      <c r="A6" s="154" t="s">
        <v>90</v>
      </c>
      <c r="B6" s="155"/>
      <c r="C6" s="155"/>
      <c r="D6" s="156" t="s">
        <v>91</v>
      </c>
      <c r="E6" s="155"/>
      <c r="F6" s="155"/>
      <c r="G6" s="155"/>
      <c r="H6" s="155"/>
      <c r="I6" s="155"/>
      <c r="J6" s="155"/>
      <c r="K6" s="167"/>
    </row>
    <row r="7" s="28" customFormat="1" ht="15.4" customHeight="1" spans="1:11">
      <c r="A7" s="154"/>
      <c r="B7" s="155"/>
      <c r="C7" s="155"/>
      <c r="D7" s="156"/>
      <c r="E7" s="155"/>
      <c r="F7" s="155"/>
      <c r="G7" s="155"/>
      <c r="H7" s="155"/>
      <c r="I7" s="155"/>
      <c r="J7" s="155"/>
      <c r="K7" s="167"/>
    </row>
    <row r="8" s="28" customFormat="1" ht="15.4" customHeight="1" spans="1:11">
      <c r="A8" s="154"/>
      <c r="B8" s="155"/>
      <c r="C8" s="155"/>
      <c r="D8" s="156"/>
      <c r="E8" s="155"/>
      <c r="F8" s="155"/>
      <c r="G8" s="155"/>
      <c r="H8" s="155"/>
      <c r="I8" s="155"/>
      <c r="J8" s="155"/>
      <c r="K8" s="167"/>
    </row>
    <row r="9" s="28" customFormat="1" ht="15.4" customHeight="1" spans="1:11">
      <c r="A9" s="157" t="s">
        <v>92</v>
      </c>
      <c r="B9" s="156" t="s">
        <v>93</v>
      </c>
      <c r="C9" s="156" t="s">
        <v>94</v>
      </c>
      <c r="D9" s="156" t="s">
        <v>11</v>
      </c>
      <c r="E9" s="155" t="s">
        <v>95</v>
      </c>
      <c r="F9" s="155" t="s">
        <v>96</v>
      </c>
      <c r="G9" s="155" t="s">
        <v>12</v>
      </c>
      <c r="H9" s="155" t="s">
        <v>97</v>
      </c>
      <c r="I9" s="155" t="s">
        <v>98</v>
      </c>
      <c r="J9" s="155" t="s">
        <v>13</v>
      </c>
      <c r="K9" s="167" t="s">
        <v>99</v>
      </c>
    </row>
    <row r="10" s="28" customFormat="1" ht="15.4" customHeight="1" spans="1:11">
      <c r="A10" s="157"/>
      <c r="B10" s="156"/>
      <c r="C10" s="156"/>
      <c r="D10" s="156" t="s">
        <v>100</v>
      </c>
      <c r="E10" s="158">
        <v>6454150.5</v>
      </c>
      <c r="F10" s="158">
        <v>6369055.5</v>
      </c>
      <c r="G10" s="159" t="s">
        <v>19</v>
      </c>
      <c r="H10" s="159" t="s">
        <v>19</v>
      </c>
      <c r="I10" s="159" t="s">
        <v>19</v>
      </c>
      <c r="J10" s="159" t="s">
        <v>19</v>
      </c>
      <c r="K10" s="168">
        <v>85095</v>
      </c>
    </row>
    <row r="11" s="28" customFormat="1" ht="15.4" customHeight="1" spans="1:11">
      <c r="A11" s="160" t="s">
        <v>101</v>
      </c>
      <c r="B11" s="161"/>
      <c r="C11" s="161"/>
      <c r="D11" s="161" t="s">
        <v>102</v>
      </c>
      <c r="E11" s="158">
        <v>5852851.5</v>
      </c>
      <c r="F11" s="158">
        <v>5767756.5</v>
      </c>
      <c r="G11" s="159" t="s">
        <v>19</v>
      </c>
      <c r="H11" s="159" t="s">
        <v>19</v>
      </c>
      <c r="I11" s="159" t="s">
        <v>19</v>
      </c>
      <c r="J11" s="159" t="s">
        <v>19</v>
      </c>
      <c r="K11" s="168">
        <v>85095</v>
      </c>
    </row>
    <row r="12" s="28" customFormat="1" ht="15.4" customHeight="1" spans="1:11">
      <c r="A12" s="160" t="s">
        <v>103</v>
      </c>
      <c r="B12" s="161"/>
      <c r="C12" s="161"/>
      <c r="D12" s="161" t="s">
        <v>104</v>
      </c>
      <c r="E12" s="158">
        <v>5852851.5</v>
      </c>
      <c r="F12" s="158">
        <v>5767756.5</v>
      </c>
      <c r="G12" s="159" t="s">
        <v>19</v>
      </c>
      <c r="H12" s="159" t="s">
        <v>19</v>
      </c>
      <c r="I12" s="159" t="s">
        <v>19</v>
      </c>
      <c r="J12" s="159" t="s">
        <v>19</v>
      </c>
      <c r="K12" s="168">
        <v>85095</v>
      </c>
    </row>
    <row r="13" s="28" customFormat="1" ht="15.4" customHeight="1" spans="1:11">
      <c r="A13" s="160" t="s">
        <v>105</v>
      </c>
      <c r="B13" s="161"/>
      <c r="C13" s="161"/>
      <c r="D13" s="161" t="s">
        <v>106</v>
      </c>
      <c r="E13" s="158">
        <v>2494285.5</v>
      </c>
      <c r="F13" s="158">
        <v>2409190.5</v>
      </c>
      <c r="G13" s="159" t="s">
        <v>19</v>
      </c>
      <c r="H13" s="159" t="s">
        <v>19</v>
      </c>
      <c r="I13" s="159" t="s">
        <v>19</v>
      </c>
      <c r="J13" s="159" t="s">
        <v>19</v>
      </c>
      <c r="K13" s="168">
        <v>85095</v>
      </c>
    </row>
    <row r="14" s="28" customFormat="1" ht="15.4" customHeight="1" spans="1:11">
      <c r="A14" s="160" t="s">
        <v>107</v>
      </c>
      <c r="B14" s="161"/>
      <c r="C14" s="161"/>
      <c r="D14" s="161" t="s">
        <v>108</v>
      </c>
      <c r="E14" s="158">
        <v>1415000</v>
      </c>
      <c r="F14" s="158">
        <v>1415000</v>
      </c>
      <c r="G14" s="159" t="s">
        <v>19</v>
      </c>
      <c r="H14" s="159" t="s">
        <v>19</v>
      </c>
      <c r="I14" s="159" t="s">
        <v>19</v>
      </c>
      <c r="J14" s="159" t="s">
        <v>19</v>
      </c>
      <c r="K14" s="169" t="s">
        <v>19</v>
      </c>
    </row>
    <row r="15" s="28" customFormat="1" ht="15.4" customHeight="1" spans="1:11">
      <c r="A15" s="160" t="s">
        <v>109</v>
      </c>
      <c r="B15" s="161"/>
      <c r="C15" s="161"/>
      <c r="D15" s="161" t="s">
        <v>110</v>
      </c>
      <c r="E15" s="158">
        <v>1793896</v>
      </c>
      <c r="F15" s="158">
        <v>1793896</v>
      </c>
      <c r="G15" s="159" t="s">
        <v>19</v>
      </c>
      <c r="H15" s="159" t="s">
        <v>19</v>
      </c>
      <c r="I15" s="159" t="s">
        <v>19</v>
      </c>
      <c r="J15" s="159" t="s">
        <v>19</v>
      </c>
      <c r="K15" s="169" t="s">
        <v>19</v>
      </c>
    </row>
    <row r="16" s="28" customFormat="1" ht="15.4" customHeight="1" spans="1:11">
      <c r="A16" s="160" t="s">
        <v>111</v>
      </c>
      <c r="B16" s="161"/>
      <c r="C16" s="161"/>
      <c r="D16" s="161" t="s">
        <v>112</v>
      </c>
      <c r="E16" s="158">
        <v>19400</v>
      </c>
      <c r="F16" s="158">
        <v>19400</v>
      </c>
      <c r="G16" s="159" t="s">
        <v>19</v>
      </c>
      <c r="H16" s="159" t="s">
        <v>19</v>
      </c>
      <c r="I16" s="159" t="s">
        <v>19</v>
      </c>
      <c r="J16" s="159" t="s">
        <v>19</v>
      </c>
      <c r="K16" s="169" t="s">
        <v>19</v>
      </c>
    </row>
    <row r="17" s="28" customFormat="1" ht="15.4" customHeight="1" spans="1:11">
      <c r="A17" s="160" t="s">
        <v>113</v>
      </c>
      <c r="B17" s="161"/>
      <c r="C17" s="161"/>
      <c r="D17" s="161" t="s">
        <v>114</v>
      </c>
      <c r="E17" s="158">
        <v>130270</v>
      </c>
      <c r="F17" s="158">
        <v>130270</v>
      </c>
      <c r="G17" s="159" t="s">
        <v>19</v>
      </c>
      <c r="H17" s="159" t="s">
        <v>19</v>
      </c>
      <c r="I17" s="159" t="s">
        <v>19</v>
      </c>
      <c r="J17" s="159" t="s">
        <v>19</v>
      </c>
      <c r="K17" s="169" t="s">
        <v>19</v>
      </c>
    </row>
    <row r="18" s="28" customFormat="1" ht="15.4" customHeight="1" spans="1:11">
      <c r="A18" s="160" t="s">
        <v>115</v>
      </c>
      <c r="B18" s="161"/>
      <c r="C18" s="161"/>
      <c r="D18" s="161" t="s">
        <v>116</v>
      </c>
      <c r="E18" s="158">
        <v>5700</v>
      </c>
      <c r="F18" s="158">
        <v>5700</v>
      </c>
      <c r="G18" s="159" t="s">
        <v>19</v>
      </c>
      <c r="H18" s="159" t="s">
        <v>19</v>
      </c>
      <c r="I18" s="159" t="s">
        <v>19</v>
      </c>
      <c r="J18" s="159" t="s">
        <v>19</v>
      </c>
      <c r="K18" s="169" t="s">
        <v>19</v>
      </c>
    </row>
    <row r="19" s="28" customFormat="1" ht="15.4" customHeight="1" spans="1:11">
      <c r="A19" s="160" t="s">
        <v>117</v>
      </c>
      <c r="B19" s="161"/>
      <c r="C19" s="161"/>
      <c r="D19" s="161" t="s">
        <v>118</v>
      </c>
      <c r="E19" s="158">
        <v>5700</v>
      </c>
      <c r="F19" s="158">
        <v>5700</v>
      </c>
      <c r="G19" s="159" t="s">
        <v>19</v>
      </c>
      <c r="H19" s="159" t="s">
        <v>19</v>
      </c>
      <c r="I19" s="159" t="s">
        <v>19</v>
      </c>
      <c r="J19" s="159" t="s">
        <v>19</v>
      </c>
      <c r="K19" s="169" t="s">
        <v>19</v>
      </c>
    </row>
    <row r="20" s="28" customFormat="1" ht="15.4" customHeight="1" spans="1:11">
      <c r="A20" s="160" t="s">
        <v>119</v>
      </c>
      <c r="B20" s="161"/>
      <c r="C20" s="161"/>
      <c r="D20" s="161" t="s">
        <v>120</v>
      </c>
      <c r="E20" s="158">
        <v>5700</v>
      </c>
      <c r="F20" s="158">
        <v>5700</v>
      </c>
      <c r="G20" s="159" t="s">
        <v>19</v>
      </c>
      <c r="H20" s="159" t="s">
        <v>19</v>
      </c>
      <c r="I20" s="159" t="s">
        <v>19</v>
      </c>
      <c r="J20" s="159" t="s">
        <v>19</v>
      </c>
      <c r="K20" s="169" t="s">
        <v>19</v>
      </c>
    </row>
    <row r="21" s="28" customFormat="1" ht="15.4" customHeight="1" spans="1:11">
      <c r="A21" s="160" t="s">
        <v>121</v>
      </c>
      <c r="B21" s="161"/>
      <c r="C21" s="161"/>
      <c r="D21" s="161" t="s">
        <v>122</v>
      </c>
      <c r="E21" s="158">
        <v>121536</v>
      </c>
      <c r="F21" s="158">
        <v>121536</v>
      </c>
      <c r="G21" s="159" t="s">
        <v>19</v>
      </c>
      <c r="H21" s="159" t="s">
        <v>19</v>
      </c>
      <c r="I21" s="159" t="s">
        <v>19</v>
      </c>
      <c r="J21" s="159" t="s">
        <v>19</v>
      </c>
      <c r="K21" s="169" t="s">
        <v>19</v>
      </c>
    </row>
    <row r="22" s="28" customFormat="1" ht="15.4" customHeight="1" spans="1:11">
      <c r="A22" s="160" t="s">
        <v>123</v>
      </c>
      <c r="B22" s="161"/>
      <c r="C22" s="161"/>
      <c r="D22" s="161" t="s">
        <v>124</v>
      </c>
      <c r="E22" s="158">
        <v>121536</v>
      </c>
      <c r="F22" s="158">
        <v>121536</v>
      </c>
      <c r="G22" s="159" t="s">
        <v>19</v>
      </c>
      <c r="H22" s="159" t="s">
        <v>19</v>
      </c>
      <c r="I22" s="159" t="s">
        <v>19</v>
      </c>
      <c r="J22" s="159" t="s">
        <v>19</v>
      </c>
      <c r="K22" s="169" t="s">
        <v>19</v>
      </c>
    </row>
    <row r="23" s="28" customFormat="1" ht="15.4" customHeight="1" spans="1:11">
      <c r="A23" s="160" t="s">
        <v>125</v>
      </c>
      <c r="B23" s="161"/>
      <c r="C23" s="161"/>
      <c r="D23" s="161" t="s">
        <v>126</v>
      </c>
      <c r="E23" s="158">
        <v>121536</v>
      </c>
      <c r="F23" s="158">
        <v>121536</v>
      </c>
      <c r="G23" s="159" t="s">
        <v>19</v>
      </c>
      <c r="H23" s="159" t="s">
        <v>19</v>
      </c>
      <c r="I23" s="159" t="s">
        <v>19</v>
      </c>
      <c r="J23" s="159" t="s">
        <v>19</v>
      </c>
      <c r="K23" s="169" t="s">
        <v>19</v>
      </c>
    </row>
    <row r="24" s="28" customFormat="1" ht="15.4" customHeight="1" spans="1:11">
      <c r="A24" s="160" t="s">
        <v>127</v>
      </c>
      <c r="B24" s="161"/>
      <c r="C24" s="161"/>
      <c r="D24" s="161" t="s">
        <v>128</v>
      </c>
      <c r="E24" s="158">
        <v>272120</v>
      </c>
      <c r="F24" s="158">
        <v>272120</v>
      </c>
      <c r="G24" s="159" t="s">
        <v>19</v>
      </c>
      <c r="H24" s="159" t="s">
        <v>19</v>
      </c>
      <c r="I24" s="159" t="s">
        <v>19</v>
      </c>
      <c r="J24" s="159" t="s">
        <v>19</v>
      </c>
      <c r="K24" s="169" t="s">
        <v>19</v>
      </c>
    </row>
    <row r="25" s="28" customFormat="1" ht="15.4" customHeight="1" spans="1:11">
      <c r="A25" s="160" t="s">
        <v>129</v>
      </c>
      <c r="B25" s="161"/>
      <c r="C25" s="161"/>
      <c r="D25" s="161" t="s">
        <v>130</v>
      </c>
      <c r="E25" s="158">
        <v>272120</v>
      </c>
      <c r="F25" s="158">
        <v>272120</v>
      </c>
      <c r="G25" s="159" t="s">
        <v>19</v>
      </c>
      <c r="H25" s="159" t="s">
        <v>19</v>
      </c>
      <c r="I25" s="159" t="s">
        <v>19</v>
      </c>
      <c r="J25" s="159" t="s">
        <v>19</v>
      </c>
      <c r="K25" s="169" t="s">
        <v>19</v>
      </c>
    </row>
    <row r="26" s="28" customFormat="1" ht="15.4" customHeight="1" spans="1:11">
      <c r="A26" s="160" t="s">
        <v>131</v>
      </c>
      <c r="B26" s="161"/>
      <c r="C26" s="161"/>
      <c r="D26" s="161" t="s">
        <v>132</v>
      </c>
      <c r="E26" s="158">
        <v>86404</v>
      </c>
      <c r="F26" s="158">
        <v>86404</v>
      </c>
      <c r="G26" s="159" t="s">
        <v>19</v>
      </c>
      <c r="H26" s="159" t="s">
        <v>19</v>
      </c>
      <c r="I26" s="159" t="s">
        <v>19</v>
      </c>
      <c r="J26" s="159" t="s">
        <v>19</v>
      </c>
      <c r="K26" s="169" t="s">
        <v>19</v>
      </c>
    </row>
    <row r="27" s="28" customFormat="1" ht="15.4" customHeight="1" spans="1:11">
      <c r="A27" s="160" t="s">
        <v>133</v>
      </c>
      <c r="B27" s="161"/>
      <c r="C27" s="161"/>
      <c r="D27" s="161" t="s">
        <v>134</v>
      </c>
      <c r="E27" s="158">
        <v>185716</v>
      </c>
      <c r="F27" s="158">
        <v>185716</v>
      </c>
      <c r="G27" s="159" t="s">
        <v>19</v>
      </c>
      <c r="H27" s="159" t="s">
        <v>19</v>
      </c>
      <c r="I27" s="159" t="s">
        <v>19</v>
      </c>
      <c r="J27" s="159" t="s">
        <v>19</v>
      </c>
      <c r="K27" s="169" t="s">
        <v>19</v>
      </c>
    </row>
    <row r="28" s="28" customFormat="1" ht="15.4" customHeight="1" spans="1:11">
      <c r="A28" s="160" t="s">
        <v>135</v>
      </c>
      <c r="B28" s="161"/>
      <c r="C28" s="161"/>
      <c r="D28" s="161" t="s">
        <v>136</v>
      </c>
      <c r="E28" s="158">
        <v>201943</v>
      </c>
      <c r="F28" s="158">
        <v>201943</v>
      </c>
      <c r="G28" s="159" t="s">
        <v>19</v>
      </c>
      <c r="H28" s="159" t="s">
        <v>19</v>
      </c>
      <c r="I28" s="159" t="s">
        <v>19</v>
      </c>
      <c r="J28" s="159" t="s">
        <v>19</v>
      </c>
      <c r="K28" s="169" t="s">
        <v>19</v>
      </c>
    </row>
    <row r="29" s="28" customFormat="1" ht="15.4" customHeight="1" spans="1:11">
      <c r="A29" s="160" t="s">
        <v>137</v>
      </c>
      <c r="B29" s="161"/>
      <c r="C29" s="161"/>
      <c r="D29" s="161" t="s">
        <v>138</v>
      </c>
      <c r="E29" s="158">
        <v>201943</v>
      </c>
      <c r="F29" s="158">
        <v>201943</v>
      </c>
      <c r="G29" s="159" t="s">
        <v>19</v>
      </c>
      <c r="H29" s="159" t="s">
        <v>19</v>
      </c>
      <c r="I29" s="159" t="s">
        <v>19</v>
      </c>
      <c r="J29" s="159" t="s">
        <v>19</v>
      </c>
      <c r="K29" s="169" t="s">
        <v>19</v>
      </c>
    </row>
    <row r="30" s="28" customFormat="1" ht="15.4" customHeight="1" spans="1:11">
      <c r="A30" s="162" t="s">
        <v>139</v>
      </c>
      <c r="B30" s="163"/>
      <c r="C30" s="163"/>
      <c r="D30" s="163" t="s">
        <v>140</v>
      </c>
      <c r="E30" s="164">
        <v>201943</v>
      </c>
      <c r="F30" s="164">
        <v>201943</v>
      </c>
      <c r="G30" s="165" t="s">
        <v>19</v>
      </c>
      <c r="H30" s="165" t="s">
        <v>19</v>
      </c>
      <c r="I30" s="165" t="s">
        <v>19</v>
      </c>
      <c r="J30" s="165" t="s">
        <v>19</v>
      </c>
      <c r="K30" s="170" t="s">
        <v>19</v>
      </c>
    </row>
    <row r="31" s="28" customFormat="1" spans="1:6">
      <c r="A31" s="55" t="s">
        <v>141</v>
      </c>
      <c r="B31" s="56"/>
      <c r="C31" s="56"/>
      <c r="D31" s="56"/>
      <c r="E31" s="56"/>
      <c r="F31" s="56"/>
    </row>
    <row r="32" s="28" customFormat="1" ht="14.25" spans="7:7">
      <c r="G32" s="137"/>
    </row>
  </sheetData>
  <mergeCells count="37">
    <mergeCell ref="A1:C1"/>
    <mergeCell ref="F2:G2"/>
    <mergeCell ref="F4:G4"/>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A9:A10"/>
    <mergeCell ref="B9:B10"/>
    <mergeCell ref="C9:C10"/>
    <mergeCell ref="D6:D8"/>
    <mergeCell ref="E5:E8"/>
    <mergeCell ref="F5:F8"/>
    <mergeCell ref="G5:G8"/>
    <mergeCell ref="H5:H8"/>
    <mergeCell ref="I5:I8"/>
    <mergeCell ref="J5:J8"/>
    <mergeCell ref="K5:K8"/>
    <mergeCell ref="A6:C8"/>
  </mergeCells>
  <pageMargins left="0.75" right="0.75" top="0.707638888888889" bottom="1" header="0.511805555555556" footer="0.511805555555556"/>
  <pageSetup paperSize="9" scale="9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workbookViewId="0">
      <selection activeCell="A31" sqref="A31:F31"/>
    </sheetView>
  </sheetViews>
  <sheetFormatPr defaultColWidth="8" defaultRowHeight="12.75"/>
  <cols>
    <col min="1" max="3" width="2.75" style="28" customWidth="1"/>
    <col min="4" max="4" width="32.75" style="28" customWidth="1"/>
    <col min="5" max="5" width="16.6083333333333" style="28" customWidth="1"/>
    <col min="6" max="6" width="21.125" style="28" customWidth="1"/>
    <col min="7" max="7" width="16.5583333333333" style="28" customWidth="1"/>
    <col min="8" max="8" width="12.7833333333333" style="28" customWidth="1"/>
    <col min="9" max="9" width="10.4166666666667" style="28" customWidth="1"/>
    <col min="10" max="10" width="15.25" style="28" customWidth="1"/>
    <col min="11" max="11" width="8.5" style="28" customWidth="1"/>
    <col min="12" max="16384" width="8" style="28"/>
  </cols>
  <sheetData>
    <row r="1" ht="20.25" spans="1:3">
      <c r="A1" s="2" t="s">
        <v>142</v>
      </c>
      <c r="B1" s="2"/>
      <c r="C1" s="2"/>
    </row>
    <row r="2" s="28" customFormat="1" ht="27" spans="6:6">
      <c r="F2" s="106" t="s">
        <v>143</v>
      </c>
    </row>
    <row r="3" s="28" customFormat="1" ht="14.25" spans="10:10">
      <c r="J3" s="128"/>
    </row>
    <row r="4" s="28" customFormat="1" ht="15" spans="1:10">
      <c r="A4" s="136" t="s">
        <v>3</v>
      </c>
      <c r="F4" s="137" t="s">
        <v>83</v>
      </c>
      <c r="J4" s="128" t="s">
        <v>4</v>
      </c>
    </row>
    <row r="5" s="28" customFormat="1" spans="1:10">
      <c r="A5" s="138" t="s">
        <v>7</v>
      </c>
      <c r="B5" s="139"/>
      <c r="C5" s="139"/>
      <c r="D5" s="139"/>
      <c r="E5" s="140" t="s">
        <v>67</v>
      </c>
      <c r="F5" s="140" t="s">
        <v>144</v>
      </c>
      <c r="G5" s="140" t="s">
        <v>145</v>
      </c>
      <c r="H5" s="140" t="s">
        <v>146</v>
      </c>
      <c r="I5" s="140" t="s">
        <v>147</v>
      </c>
      <c r="J5" s="147" t="s">
        <v>148</v>
      </c>
    </row>
    <row r="6" s="28" customFormat="1" spans="1:10">
      <c r="A6" s="141" t="s">
        <v>90</v>
      </c>
      <c r="B6" s="142"/>
      <c r="C6" s="142"/>
      <c r="D6" s="119" t="s">
        <v>91</v>
      </c>
      <c r="E6" s="142"/>
      <c r="F6" s="142"/>
      <c r="G6" s="142"/>
      <c r="H6" s="142"/>
      <c r="I6" s="142"/>
      <c r="J6" s="148"/>
    </row>
    <row r="7" s="28" customFormat="1" spans="1:10">
      <c r="A7" s="141"/>
      <c r="B7" s="142"/>
      <c r="C7" s="142"/>
      <c r="D7" s="119"/>
      <c r="E7" s="142"/>
      <c r="F7" s="142"/>
      <c r="G7" s="142"/>
      <c r="H7" s="142"/>
      <c r="I7" s="142"/>
      <c r="J7" s="148"/>
    </row>
    <row r="8" s="28" customFormat="1" spans="1:10">
      <c r="A8" s="141"/>
      <c r="B8" s="142"/>
      <c r="C8" s="142"/>
      <c r="D8" s="119"/>
      <c r="E8" s="142"/>
      <c r="F8" s="142"/>
      <c r="G8" s="142"/>
      <c r="H8" s="142"/>
      <c r="I8" s="142"/>
      <c r="J8" s="148"/>
    </row>
    <row r="9" s="28" customFormat="1" spans="1:10">
      <c r="A9" s="143" t="s">
        <v>92</v>
      </c>
      <c r="B9" s="119" t="s">
        <v>93</v>
      </c>
      <c r="C9" s="119" t="s">
        <v>94</v>
      </c>
      <c r="D9" s="119" t="s">
        <v>11</v>
      </c>
      <c r="E9" s="142" t="s">
        <v>95</v>
      </c>
      <c r="F9" s="142" t="s">
        <v>96</v>
      </c>
      <c r="G9" s="142" t="s">
        <v>12</v>
      </c>
      <c r="H9" s="142" t="s">
        <v>97</v>
      </c>
      <c r="I9" s="142" t="s">
        <v>98</v>
      </c>
      <c r="J9" s="148" t="s">
        <v>13</v>
      </c>
    </row>
    <row r="10" s="28" customFormat="1" spans="1:10">
      <c r="A10" s="143"/>
      <c r="B10" s="119"/>
      <c r="C10" s="119"/>
      <c r="D10" s="119" t="s">
        <v>100</v>
      </c>
      <c r="E10" s="115">
        <v>6454150.5</v>
      </c>
      <c r="F10" s="115">
        <v>3089884.5</v>
      </c>
      <c r="G10" s="115">
        <v>3364266</v>
      </c>
      <c r="H10" s="117" t="s">
        <v>19</v>
      </c>
      <c r="I10" s="117" t="s">
        <v>19</v>
      </c>
      <c r="J10" s="133" t="s">
        <v>19</v>
      </c>
    </row>
    <row r="11" s="28" customFormat="1" spans="1:10">
      <c r="A11" s="144" t="s">
        <v>101</v>
      </c>
      <c r="B11" s="116"/>
      <c r="C11" s="116"/>
      <c r="D11" s="116" t="s">
        <v>102</v>
      </c>
      <c r="E11" s="115">
        <v>5852851.5</v>
      </c>
      <c r="F11" s="115">
        <v>2494285.5</v>
      </c>
      <c r="G11" s="115">
        <v>3358566</v>
      </c>
      <c r="H11" s="117" t="s">
        <v>19</v>
      </c>
      <c r="I11" s="117" t="s">
        <v>19</v>
      </c>
      <c r="J11" s="133" t="s">
        <v>19</v>
      </c>
    </row>
    <row r="12" s="28" customFormat="1" spans="1:10">
      <c r="A12" s="144" t="s">
        <v>103</v>
      </c>
      <c r="B12" s="116"/>
      <c r="C12" s="116"/>
      <c r="D12" s="116" t="s">
        <v>104</v>
      </c>
      <c r="E12" s="115">
        <v>5852851.5</v>
      </c>
      <c r="F12" s="115">
        <v>2494285.5</v>
      </c>
      <c r="G12" s="115">
        <v>3358566</v>
      </c>
      <c r="H12" s="117" t="s">
        <v>19</v>
      </c>
      <c r="I12" s="117" t="s">
        <v>19</v>
      </c>
      <c r="J12" s="133" t="s">
        <v>19</v>
      </c>
    </row>
    <row r="13" s="28" customFormat="1" spans="1:10">
      <c r="A13" s="144" t="s">
        <v>105</v>
      </c>
      <c r="B13" s="116"/>
      <c r="C13" s="116"/>
      <c r="D13" s="116" t="s">
        <v>106</v>
      </c>
      <c r="E13" s="115">
        <v>2494285.5</v>
      </c>
      <c r="F13" s="115">
        <v>2494285.5</v>
      </c>
      <c r="G13" s="117" t="s">
        <v>19</v>
      </c>
      <c r="H13" s="117" t="s">
        <v>19</v>
      </c>
      <c r="I13" s="117" t="s">
        <v>19</v>
      </c>
      <c r="J13" s="133" t="s">
        <v>19</v>
      </c>
    </row>
    <row r="14" s="28" customFormat="1" spans="1:10">
      <c r="A14" s="144" t="s">
        <v>107</v>
      </c>
      <c r="B14" s="116"/>
      <c r="C14" s="116"/>
      <c r="D14" s="116" t="s">
        <v>108</v>
      </c>
      <c r="E14" s="115">
        <v>1415000</v>
      </c>
      <c r="F14" s="117" t="s">
        <v>19</v>
      </c>
      <c r="G14" s="115">
        <v>1415000</v>
      </c>
      <c r="H14" s="117" t="s">
        <v>19</v>
      </c>
      <c r="I14" s="117" t="s">
        <v>19</v>
      </c>
      <c r="J14" s="133" t="s">
        <v>19</v>
      </c>
    </row>
    <row r="15" s="28" customFormat="1" spans="1:10">
      <c r="A15" s="144" t="s">
        <v>109</v>
      </c>
      <c r="B15" s="116"/>
      <c r="C15" s="116"/>
      <c r="D15" s="116" t="s">
        <v>110</v>
      </c>
      <c r="E15" s="115">
        <v>1793896</v>
      </c>
      <c r="F15" s="117" t="s">
        <v>19</v>
      </c>
      <c r="G15" s="115">
        <v>1793896</v>
      </c>
      <c r="H15" s="117" t="s">
        <v>19</v>
      </c>
      <c r="I15" s="117" t="s">
        <v>19</v>
      </c>
      <c r="J15" s="133" t="s">
        <v>19</v>
      </c>
    </row>
    <row r="16" s="28" customFormat="1" spans="1:10">
      <c r="A16" s="144" t="s">
        <v>111</v>
      </c>
      <c r="B16" s="116"/>
      <c r="C16" s="116"/>
      <c r="D16" s="116" t="s">
        <v>112</v>
      </c>
      <c r="E16" s="115">
        <v>19400</v>
      </c>
      <c r="F16" s="117" t="s">
        <v>19</v>
      </c>
      <c r="G16" s="115">
        <v>19400</v>
      </c>
      <c r="H16" s="117" t="s">
        <v>19</v>
      </c>
      <c r="I16" s="117" t="s">
        <v>19</v>
      </c>
      <c r="J16" s="133" t="s">
        <v>19</v>
      </c>
    </row>
    <row r="17" s="28" customFormat="1" spans="1:10">
      <c r="A17" s="144" t="s">
        <v>113</v>
      </c>
      <c r="B17" s="116"/>
      <c r="C17" s="116"/>
      <c r="D17" s="116" t="s">
        <v>114</v>
      </c>
      <c r="E17" s="115">
        <v>130270</v>
      </c>
      <c r="F17" s="117" t="s">
        <v>19</v>
      </c>
      <c r="G17" s="115">
        <v>130270</v>
      </c>
      <c r="H17" s="117" t="s">
        <v>19</v>
      </c>
      <c r="I17" s="117" t="s">
        <v>19</v>
      </c>
      <c r="J17" s="133" t="s">
        <v>19</v>
      </c>
    </row>
    <row r="18" s="28" customFormat="1" spans="1:10">
      <c r="A18" s="144" t="s">
        <v>115</v>
      </c>
      <c r="B18" s="116"/>
      <c r="C18" s="116"/>
      <c r="D18" s="116" t="s">
        <v>116</v>
      </c>
      <c r="E18" s="115">
        <v>5700</v>
      </c>
      <c r="F18" s="117" t="s">
        <v>19</v>
      </c>
      <c r="G18" s="115">
        <v>5700</v>
      </c>
      <c r="H18" s="117" t="s">
        <v>19</v>
      </c>
      <c r="I18" s="117" t="s">
        <v>19</v>
      </c>
      <c r="J18" s="133" t="s">
        <v>19</v>
      </c>
    </row>
    <row r="19" s="28" customFormat="1" spans="1:10">
      <c r="A19" s="144" t="s">
        <v>117</v>
      </c>
      <c r="B19" s="116"/>
      <c r="C19" s="116"/>
      <c r="D19" s="116" t="s">
        <v>118</v>
      </c>
      <c r="E19" s="115">
        <v>5700</v>
      </c>
      <c r="F19" s="117" t="s">
        <v>19</v>
      </c>
      <c r="G19" s="115">
        <v>5700</v>
      </c>
      <c r="H19" s="117" t="s">
        <v>19</v>
      </c>
      <c r="I19" s="117" t="s">
        <v>19</v>
      </c>
      <c r="J19" s="133" t="s">
        <v>19</v>
      </c>
    </row>
    <row r="20" s="28" customFormat="1" spans="1:10">
      <c r="A20" s="144" t="s">
        <v>119</v>
      </c>
      <c r="B20" s="116"/>
      <c r="C20" s="116"/>
      <c r="D20" s="116" t="s">
        <v>120</v>
      </c>
      <c r="E20" s="115">
        <v>5700</v>
      </c>
      <c r="F20" s="117" t="s">
        <v>19</v>
      </c>
      <c r="G20" s="115">
        <v>5700</v>
      </c>
      <c r="H20" s="117" t="s">
        <v>19</v>
      </c>
      <c r="I20" s="117" t="s">
        <v>19</v>
      </c>
      <c r="J20" s="133" t="s">
        <v>19</v>
      </c>
    </row>
    <row r="21" s="28" customFormat="1" spans="1:10">
      <c r="A21" s="144" t="s">
        <v>121</v>
      </c>
      <c r="B21" s="116"/>
      <c r="C21" s="116"/>
      <c r="D21" s="116" t="s">
        <v>122</v>
      </c>
      <c r="E21" s="115">
        <v>121536</v>
      </c>
      <c r="F21" s="115">
        <v>121536</v>
      </c>
      <c r="G21" s="117" t="s">
        <v>19</v>
      </c>
      <c r="H21" s="117" t="s">
        <v>19</v>
      </c>
      <c r="I21" s="117" t="s">
        <v>19</v>
      </c>
      <c r="J21" s="133" t="s">
        <v>19</v>
      </c>
    </row>
    <row r="22" s="28" customFormat="1" spans="1:10">
      <c r="A22" s="144" t="s">
        <v>123</v>
      </c>
      <c r="B22" s="116"/>
      <c r="C22" s="116"/>
      <c r="D22" s="116" t="s">
        <v>124</v>
      </c>
      <c r="E22" s="115">
        <v>121536</v>
      </c>
      <c r="F22" s="115">
        <v>121536</v>
      </c>
      <c r="G22" s="117" t="s">
        <v>19</v>
      </c>
      <c r="H22" s="117" t="s">
        <v>19</v>
      </c>
      <c r="I22" s="117" t="s">
        <v>19</v>
      </c>
      <c r="J22" s="133" t="s">
        <v>19</v>
      </c>
    </row>
    <row r="23" s="28" customFormat="1" spans="1:10">
      <c r="A23" s="144" t="s">
        <v>125</v>
      </c>
      <c r="B23" s="116"/>
      <c r="C23" s="116"/>
      <c r="D23" s="116" t="s">
        <v>126</v>
      </c>
      <c r="E23" s="115">
        <v>121536</v>
      </c>
      <c r="F23" s="115">
        <v>121536</v>
      </c>
      <c r="G23" s="117" t="s">
        <v>19</v>
      </c>
      <c r="H23" s="117" t="s">
        <v>19</v>
      </c>
      <c r="I23" s="117" t="s">
        <v>19</v>
      </c>
      <c r="J23" s="133" t="s">
        <v>19</v>
      </c>
    </row>
    <row r="24" s="28" customFormat="1" spans="1:10">
      <c r="A24" s="144" t="s">
        <v>127</v>
      </c>
      <c r="B24" s="116"/>
      <c r="C24" s="116"/>
      <c r="D24" s="116" t="s">
        <v>128</v>
      </c>
      <c r="E24" s="115">
        <v>272120</v>
      </c>
      <c r="F24" s="115">
        <v>272120</v>
      </c>
      <c r="G24" s="117" t="s">
        <v>19</v>
      </c>
      <c r="H24" s="117" t="s">
        <v>19</v>
      </c>
      <c r="I24" s="117" t="s">
        <v>19</v>
      </c>
      <c r="J24" s="133" t="s">
        <v>19</v>
      </c>
    </row>
    <row r="25" s="28" customFormat="1" spans="1:10">
      <c r="A25" s="144" t="s">
        <v>129</v>
      </c>
      <c r="B25" s="116"/>
      <c r="C25" s="116"/>
      <c r="D25" s="116" t="s">
        <v>130</v>
      </c>
      <c r="E25" s="115">
        <v>272120</v>
      </c>
      <c r="F25" s="115">
        <v>272120</v>
      </c>
      <c r="G25" s="117" t="s">
        <v>19</v>
      </c>
      <c r="H25" s="117" t="s">
        <v>19</v>
      </c>
      <c r="I25" s="117" t="s">
        <v>19</v>
      </c>
      <c r="J25" s="133" t="s">
        <v>19</v>
      </c>
    </row>
    <row r="26" s="28" customFormat="1" spans="1:10">
      <c r="A26" s="144" t="s">
        <v>131</v>
      </c>
      <c r="B26" s="116"/>
      <c r="C26" s="116"/>
      <c r="D26" s="116" t="s">
        <v>132</v>
      </c>
      <c r="E26" s="115">
        <v>86404</v>
      </c>
      <c r="F26" s="115">
        <v>86404</v>
      </c>
      <c r="G26" s="117" t="s">
        <v>19</v>
      </c>
      <c r="H26" s="117" t="s">
        <v>19</v>
      </c>
      <c r="I26" s="117" t="s">
        <v>19</v>
      </c>
      <c r="J26" s="133" t="s">
        <v>19</v>
      </c>
    </row>
    <row r="27" s="28" customFormat="1" spans="1:10">
      <c r="A27" s="144" t="s">
        <v>133</v>
      </c>
      <c r="B27" s="116"/>
      <c r="C27" s="116"/>
      <c r="D27" s="116" t="s">
        <v>134</v>
      </c>
      <c r="E27" s="115">
        <v>185716</v>
      </c>
      <c r="F27" s="115">
        <v>185716</v>
      </c>
      <c r="G27" s="117" t="s">
        <v>19</v>
      </c>
      <c r="H27" s="117" t="s">
        <v>19</v>
      </c>
      <c r="I27" s="117" t="s">
        <v>19</v>
      </c>
      <c r="J27" s="133" t="s">
        <v>19</v>
      </c>
    </row>
    <row r="28" s="28" customFormat="1" spans="1:10">
      <c r="A28" s="144" t="s">
        <v>135</v>
      </c>
      <c r="B28" s="116"/>
      <c r="C28" s="116"/>
      <c r="D28" s="116" t="s">
        <v>136</v>
      </c>
      <c r="E28" s="115">
        <v>201943</v>
      </c>
      <c r="F28" s="115">
        <v>201943</v>
      </c>
      <c r="G28" s="117" t="s">
        <v>19</v>
      </c>
      <c r="H28" s="117" t="s">
        <v>19</v>
      </c>
      <c r="I28" s="117" t="s">
        <v>19</v>
      </c>
      <c r="J28" s="133" t="s">
        <v>19</v>
      </c>
    </row>
    <row r="29" s="28" customFormat="1" ht="13.5" spans="1:10">
      <c r="A29" s="144" t="s">
        <v>137</v>
      </c>
      <c r="B29" s="116"/>
      <c r="C29" s="116"/>
      <c r="D29" s="116" t="s">
        <v>138</v>
      </c>
      <c r="E29" s="115">
        <v>201943</v>
      </c>
      <c r="F29" s="115">
        <v>201943</v>
      </c>
      <c r="G29" s="117" t="s">
        <v>19</v>
      </c>
      <c r="H29" s="117" t="s">
        <v>19</v>
      </c>
      <c r="I29" s="117" t="s">
        <v>19</v>
      </c>
      <c r="J29" s="133" t="s">
        <v>19</v>
      </c>
    </row>
    <row r="30" s="28" customFormat="1" ht="13.5" spans="1:10">
      <c r="A30" s="145" t="s">
        <v>139</v>
      </c>
      <c r="B30" s="146"/>
      <c r="C30" s="146"/>
      <c r="D30" s="146" t="s">
        <v>140</v>
      </c>
      <c r="E30" s="123">
        <v>201943</v>
      </c>
      <c r="F30" s="123">
        <v>201943</v>
      </c>
      <c r="G30" s="125" t="s">
        <v>19</v>
      </c>
      <c r="H30" s="125" t="s">
        <v>19</v>
      </c>
      <c r="I30" s="125" t="s">
        <v>19</v>
      </c>
      <c r="J30" s="135" t="s">
        <v>19</v>
      </c>
    </row>
    <row r="31" s="28" customFormat="1" spans="1:6">
      <c r="A31" s="55" t="s">
        <v>149</v>
      </c>
      <c r="B31" s="56"/>
      <c r="C31" s="56"/>
      <c r="D31" s="56"/>
      <c r="E31" s="56"/>
      <c r="F31" s="56"/>
    </row>
    <row r="32" s="28" customFormat="1" ht="14.25" spans="6:6">
      <c r="F32" s="137"/>
    </row>
  </sheetData>
  <mergeCells count="34">
    <mergeCell ref="A1:C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A9:A10"/>
    <mergeCell ref="B9:B10"/>
    <mergeCell ref="C9:C10"/>
    <mergeCell ref="D6:D8"/>
    <mergeCell ref="E5:E8"/>
    <mergeCell ref="F5:F8"/>
    <mergeCell ref="G5:G8"/>
    <mergeCell ref="H5:H8"/>
    <mergeCell ref="I5:I8"/>
    <mergeCell ref="J5:J8"/>
    <mergeCell ref="A6:C8"/>
  </mergeCells>
  <pageMargins left="0.75" right="0.75" top="0.707638888888889" bottom="1" header="0.511805555555556" footer="0.511805555555556"/>
  <pageSetup paperSize="9" scale="9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3:J39"/>
  <sheetViews>
    <sheetView workbookViewId="0">
      <selection activeCell="A39" sqref="A39:C39"/>
    </sheetView>
  </sheetViews>
  <sheetFormatPr defaultColWidth="8" defaultRowHeight="12.75"/>
  <cols>
    <col min="1" max="1" width="27.25" style="28" customWidth="1"/>
    <col min="2" max="2" width="12.125" style="28" customWidth="1"/>
    <col min="3" max="3" width="23.875" style="28" customWidth="1"/>
    <col min="4" max="4" width="12.125" style="28" customWidth="1"/>
    <col min="5" max="6" width="13.625" style="28" customWidth="1"/>
    <col min="7" max="7" width="21.875" style="28" customWidth="1"/>
    <col min="8" max="8" width="12.125" style="28" customWidth="1"/>
    <col min="9" max="9" width="13.625" style="28" customWidth="1"/>
    <col min="10" max="10" width="14" style="28" customWidth="1"/>
    <col min="11" max="11" width="8.5" style="28" customWidth="1"/>
    <col min="12" max="16384" width="8" style="28"/>
  </cols>
  <sheetData>
    <row r="3" s="28" customFormat="1" ht="27" spans="1:10">
      <c r="A3" s="106" t="s">
        <v>150</v>
      </c>
      <c r="B3" s="106"/>
      <c r="C3" s="106"/>
      <c r="D3" s="106"/>
      <c r="E3" s="106"/>
      <c r="F3" s="106"/>
      <c r="G3" s="106"/>
      <c r="H3" s="106"/>
      <c r="I3" s="106"/>
      <c r="J3" s="106"/>
    </row>
    <row r="4" s="28" customFormat="1" ht="14.25" spans="10:10">
      <c r="J4" s="128"/>
    </row>
    <row r="5" s="28" customFormat="1" ht="13.5" spans="1:10">
      <c r="A5" s="107" t="s">
        <v>3</v>
      </c>
      <c r="D5" s="108" t="s">
        <v>83</v>
      </c>
      <c r="J5" s="129" t="s">
        <v>4</v>
      </c>
    </row>
    <row r="6" s="28" customFormat="1" spans="1:10">
      <c r="A6" s="109" t="s">
        <v>151</v>
      </c>
      <c r="B6" s="110"/>
      <c r="C6" s="110" t="s">
        <v>152</v>
      </c>
      <c r="D6" s="110"/>
      <c r="E6" s="110"/>
      <c r="F6" s="110"/>
      <c r="G6" s="110" t="s">
        <v>152</v>
      </c>
      <c r="H6" s="110"/>
      <c r="I6" s="110"/>
      <c r="J6" s="130"/>
    </row>
    <row r="7" s="28" customFormat="1" spans="1:10">
      <c r="A7" s="111" t="s">
        <v>153</v>
      </c>
      <c r="B7" s="112" t="s">
        <v>8</v>
      </c>
      <c r="C7" s="112" t="s">
        <v>154</v>
      </c>
      <c r="D7" s="113" t="s">
        <v>8</v>
      </c>
      <c r="E7" s="113"/>
      <c r="F7" s="113"/>
      <c r="G7" s="112" t="s">
        <v>10</v>
      </c>
      <c r="H7" s="113" t="s">
        <v>8</v>
      </c>
      <c r="I7" s="113"/>
      <c r="J7" s="131"/>
    </row>
    <row r="8" s="28" customFormat="1" ht="24" spans="1:10">
      <c r="A8" s="111"/>
      <c r="B8" s="112"/>
      <c r="C8" s="112"/>
      <c r="D8" s="113" t="s">
        <v>155</v>
      </c>
      <c r="E8" s="112" t="s">
        <v>156</v>
      </c>
      <c r="F8" s="112" t="s">
        <v>157</v>
      </c>
      <c r="G8" s="112"/>
      <c r="H8" s="113" t="s">
        <v>155</v>
      </c>
      <c r="I8" s="112" t="s">
        <v>156</v>
      </c>
      <c r="J8" s="132" t="s">
        <v>157</v>
      </c>
    </row>
    <row r="9" s="28" customFormat="1" spans="1:10">
      <c r="A9" s="114" t="s">
        <v>158</v>
      </c>
      <c r="B9" s="115">
        <v>6369055.5</v>
      </c>
      <c r="C9" s="116" t="s">
        <v>16</v>
      </c>
      <c r="D9" s="115">
        <v>5767756.5</v>
      </c>
      <c r="E9" s="115">
        <v>5767756.5</v>
      </c>
      <c r="F9" s="117" t="s">
        <v>19</v>
      </c>
      <c r="G9" s="118" t="s">
        <v>17</v>
      </c>
      <c r="H9" s="115">
        <v>3004789.5</v>
      </c>
      <c r="I9" s="115">
        <v>3004789.5</v>
      </c>
      <c r="J9" s="133" t="s">
        <v>19</v>
      </c>
    </row>
    <row r="10" s="28" customFormat="1" spans="1:10">
      <c r="A10" s="114" t="s">
        <v>159</v>
      </c>
      <c r="B10" s="117" t="s">
        <v>19</v>
      </c>
      <c r="C10" s="116" t="s">
        <v>20</v>
      </c>
      <c r="D10" s="117" t="s">
        <v>19</v>
      </c>
      <c r="E10" s="117" t="s">
        <v>19</v>
      </c>
      <c r="F10" s="117" t="s">
        <v>19</v>
      </c>
      <c r="G10" s="118" t="s">
        <v>21</v>
      </c>
      <c r="H10" s="115">
        <v>2748414.5</v>
      </c>
      <c r="I10" s="115">
        <v>2748414.5</v>
      </c>
      <c r="J10" s="133" t="s">
        <v>19</v>
      </c>
    </row>
    <row r="11" s="28" customFormat="1" spans="1:10">
      <c r="A11" s="114" t="s">
        <v>19</v>
      </c>
      <c r="B11" s="117" t="s">
        <v>19</v>
      </c>
      <c r="C11" s="116" t="s">
        <v>23</v>
      </c>
      <c r="D11" s="117" t="s">
        <v>19</v>
      </c>
      <c r="E11" s="117" t="s">
        <v>19</v>
      </c>
      <c r="F11" s="117" t="s">
        <v>19</v>
      </c>
      <c r="G11" s="118" t="s">
        <v>24</v>
      </c>
      <c r="H11" s="115">
        <v>256375</v>
      </c>
      <c r="I11" s="115">
        <v>256375</v>
      </c>
      <c r="J11" s="133" t="s">
        <v>19</v>
      </c>
    </row>
    <row r="12" s="28" customFormat="1" spans="1:10">
      <c r="A12" s="114" t="s">
        <v>19</v>
      </c>
      <c r="B12" s="117" t="s">
        <v>19</v>
      </c>
      <c r="C12" s="116" t="s">
        <v>26</v>
      </c>
      <c r="D12" s="117" t="s">
        <v>19</v>
      </c>
      <c r="E12" s="117" t="s">
        <v>19</v>
      </c>
      <c r="F12" s="117" t="s">
        <v>19</v>
      </c>
      <c r="G12" s="118" t="s">
        <v>27</v>
      </c>
      <c r="H12" s="115">
        <v>3364266</v>
      </c>
      <c r="I12" s="115">
        <v>3364266</v>
      </c>
      <c r="J12" s="133" t="s">
        <v>19</v>
      </c>
    </row>
    <row r="13" s="28" customFormat="1" spans="1:10">
      <c r="A13" s="114" t="s">
        <v>19</v>
      </c>
      <c r="B13" s="117" t="s">
        <v>19</v>
      </c>
      <c r="C13" s="116" t="s">
        <v>29</v>
      </c>
      <c r="D13" s="117" t="s">
        <v>19</v>
      </c>
      <c r="E13" s="117" t="s">
        <v>19</v>
      </c>
      <c r="F13" s="117" t="s">
        <v>19</v>
      </c>
      <c r="G13" s="118" t="s">
        <v>30</v>
      </c>
      <c r="H13" s="117" t="s">
        <v>19</v>
      </c>
      <c r="I13" s="117" t="s">
        <v>19</v>
      </c>
      <c r="J13" s="133" t="s">
        <v>19</v>
      </c>
    </row>
    <row r="14" s="28" customFormat="1" spans="1:10">
      <c r="A14" s="114" t="s">
        <v>19</v>
      </c>
      <c r="B14" s="117" t="s">
        <v>19</v>
      </c>
      <c r="C14" s="116" t="s">
        <v>32</v>
      </c>
      <c r="D14" s="117" t="s">
        <v>19</v>
      </c>
      <c r="E14" s="117" t="s">
        <v>19</v>
      </c>
      <c r="F14" s="117" t="s">
        <v>19</v>
      </c>
      <c r="G14" s="118" t="s">
        <v>33</v>
      </c>
      <c r="H14" s="115">
        <v>3364266</v>
      </c>
      <c r="I14" s="115">
        <v>3364266</v>
      </c>
      <c r="J14" s="133" t="s">
        <v>19</v>
      </c>
    </row>
    <row r="15" s="28" customFormat="1" spans="1:10">
      <c r="A15" s="114" t="s">
        <v>19</v>
      </c>
      <c r="B15" s="117" t="s">
        <v>19</v>
      </c>
      <c r="C15" s="116" t="s">
        <v>35</v>
      </c>
      <c r="D15" s="115">
        <v>5700</v>
      </c>
      <c r="E15" s="115">
        <v>5700</v>
      </c>
      <c r="F15" s="117" t="s">
        <v>19</v>
      </c>
      <c r="G15" s="118" t="s">
        <v>19</v>
      </c>
      <c r="H15" s="117" t="s">
        <v>19</v>
      </c>
      <c r="I15" s="117" t="s">
        <v>19</v>
      </c>
      <c r="J15" s="133" t="s">
        <v>19</v>
      </c>
    </row>
    <row r="16" s="28" customFormat="1" spans="1:10">
      <c r="A16" s="114" t="s">
        <v>19</v>
      </c>
      <c r="B16" s="117" t="s">
        <v>19</v>
      </c>
      <c r="C16" s="116" t="s">
        <v>37</v>
      </c>
      <c r="D16" s="115">
        <v>121536</v>
      </c>
      <c r="E16" s="115">
        <v>121536</v>
      </c>
      <c r="F16" s="117" t="s">
        <v>19</v>
      </c>
      <c r="G16" s="118" t="s">
        <v>19</v>
      </c>
      <c r="H16" s="117" t="s">
        <v>19</v>
      </c>
      <c r="I16" s="117" t="s">
        <v>19</v>
      </c>
      <c r="J16" s="133" t="s">
        <v>19</v>
      </c>
    </row>
    <row r="17" s="28" customFormat="1" spans="1:10">
      <c r="A17" s="114" t="s">
        <v>19</v>
      </c>
      <c r="B17" s="117" t="s">
        <v>19</v>
      </c>
      <c r="C17" s="116" t="s">
        <v>39</v>
      </c>
      <c r="D17" s="115">
        <v>272120</v>
      </c>
      <c r="E17" s="115">
        <v>272120</v>
      </c>
      <c r="F17" s="117" t="s">
        <v>19</v>
      </c>
      <c r="G17" s="113" t="s">
        <v>19</v>
      </c>
      <c r="H17" s="117" t="s">
        <v>19</v>
      </c>
      <c r="I17" s="117" t="s">
        <v>19</v>
      </c>
      <c r="J17" s="133" t="s">
        <v>19</v>
      </c>
    </row>
    <row r="18" s="28" customFormat="1" spans="1:10">
      <c r="A18" s="114" t="s">
        <v>19</v>
      </c>
      <c r="B18" s="117" t="s">
        <v>19</v>
      </c>
      <c r="C18" s="116" t="s">
        <v>41</v>
      </c>
      <c r="D18" s="117" t="s">
        <v>19</v>
      </c>
      <c r="E18" s="117" t="s">
        <v>19</v>
      </c>
      <c r="F18" s="117" t="s">
        <v>19</v>
      </c>
      <c r="G18" s="118" t="s">
        <v>19</v>
      </c>
      <c r="H18" s="117" t="s">
        <v>19</v>
      </c>
      <c r="I18" s="117" t="s">
        <v>19</v>
      </c>
      <c r="J18" s="133" t="s">
        <v>19</v>
      </c>
    </row>
    <row r="19" s="28" customFormat="1" spans="1:10">
      <c r="A19" s="114" t="s">
        <v>19</v>
      </c>
      <c r="B19" s="117" t="s">
        <v>19</v>
      </c>
      <c r="C19" s="116" t="s">
        <v>42</v>
      </c>
      <c r="D19" s="117" t="s">
        <v>19</v>
      </c>
      <c r="E19" s="117" t="s">
        <v>19</v>
      </c>
      <c r="F19" s="117" t="s">
        <v>19</v>
      </c>
      <c r="G19" s="113" t="s">
        <v>43</v>
      </c>
      <c r="H19" s="119" t="s">
        <v>44</v>
      </c>
      <c r="I19" s="119" t="s">
        <v>44</v>
      </c>
      <c r="J19" s="134" t="s">
        <v>44</v>
      </c>
    </row>
    <row r="20" s="28" customFormat="1" spans="1:10">
      <c r="A20" s="114" t="s">
        <v>19</v>
      </c>
      <c r="B20" s="117" t="s">
        <v>19</v>
      </c>
      <c r="C20" s="116" t="s">
        <v>45</v>
      </c>
      <c r="D20" s="117" t="s">
        <v>19</v>
      </c>
      <c r="E20" s="117" t="s">
        <v>19</v>
      </c>
      <c r="F20" s="117" t="s">
        <v>19</v>
      </c>
      <c r="G20" s="118" t="s">
        <v>48</v>
      </c>
      <c r="H20" s="115">
        <v>2146455.5</v>
      </c>
      <c r="I20" s="115">
        <v>2146455.5</v>
      </c>
      <c r="J20" s="133" t="s">
        <v>19</v>
      </c>
    </row>
    <row r="21" s="28" customFormat="1" spans="1:10">
      <c r="A21" s="114" t="s">
        <v>19</v>
      </c>
      <c r="B21" s="117" t="s">
        <v>19</v>
      </c>
      <c r="C21" s="116" t="s">
        <v>47</v>
      </c>
      <c r="D21" s="117" t="s">
        <v>19</v>
      </c>
      <c r="E21" s="117" t="s">
        <v>19</v>
      </c>
      <c r="F21" s="117" t="s">
        <v>19</v>
      </c>
      <c r="G21" s="118" t="s">
        <v>50</v>
      </c>
      <c r="H21" s="115">
        <v>2771659</v>
      </c>
      <c r="I21" s="115">
        <v>2771659</v>
      </c>
      <c r="J21" s="133" t="s">
        <v>19</v>
      </c>
    </row>
    <row r="22" s="28" customFormat="1" spans="1:10">
      <c r="A22" s="114" t="s">
        <v>19</v>
      </c>
      <c r="B22" s="117" t="s">
        <v>19</v>
      </c>
      <c r="C22" s="116" t="s">
        <v>49</v>
      </c>
      <c r="D22" s="117" t="s">
        <v>19</v>
      </c>
      <c r="E22" s="117" t="s">
        <v>19</v>
      </c>
      <c r="F22" s="117" t="s">
        <v>19</v>
      </c>
      <c r="G22" s="118" t="s">
        <v>52</v>
      </c>
      <c r="H22" s="115">
        <v>601959</v>
      </c>
      <c r="I22" s="115">
        <v>601959</v>
      </c>
      <c r="J22" s="133" t="s">
        <v>19</v>
      </c>
    </row>
    <row r="23" s="28" customFormat="1" spans="1:10">
      <c r="A23" s="114" t="s">
        <v>19</v>
      </c>
      <c r="B23" s="117" t="s">
        <v>19</v>
      </c>
      <c r="C23" s="116" t="s">
        <v>51</v>
      </c>
      <c r="D23" s="117" t="s">
        <v>19</v>
      </c>
      <c r="E23" s="117" t="s">
        <v>19</v>
      </c>
      <c r="F23" s="117" t="s">
        <v>19</v>
      </c>
      <c r="G23" s="118" t="s">
        <v>54</v>
      </c>
      <c r="H23" s="117" t="s">
        <v>19</v>
      </c>
      <c r="I23" s="117" t="s">
        <v>19</v>
      </c>
      <c r="J23" s="133" t="s">
        <v>19</v>
      </c>
    </row>
    <row r="24" s="28" customFormat="1" spans="1:10">
      <c r="A24" s="114" t="s">
        <v>19</v>
      </c>
      <c r="B24" s="117" t="s">
        <v>19</v>
      </c>
      <c r="C24" s="116" t="s">
        <v>53</v>
      </c>
      <c r="D24" s="117" t="s">
        <v>19</v>
      </c>
      <c r="E24" s="117" t="s">
        <v>19</v>
      </c>
      <c r="F24" s="117" t="s">
        <v>19</v>
      </c>
      <c r="G24" s="118" t="s">
        <v>56</v>
      </c>
      <c r="H24" s="117" t="s">
        <v>19</v>
      </c>
      <c r="I24" s="117" t="s">
        <v>19</v>
      </c>
      <c r="J24" s="133" t="s">
        <v>19</v>
      </c>
    </row>
    <row r="25" s="28" customFormat="1" spans="1:10">
      <c r="A25" s="114" t="s">
        <v>19</v>
      </c>
      <c r="B25" s="117" t="s">
        <v>19</v>
      </c>
      <c r="C25" s="116" t="s">
        <v>55</v>
      </c>
      <c r="D25" s="117" t="s">
        <v>19</v>
      </c>
      <c r="E25" s="117" t="s">
        <v>19</v>
      </c>
      <c r="F25" s="117" t="s">
        <v>19</v>
      </c>
      <c r="G25" s="118" t="s">
        <v>58</v>
      </c>
      <c r="H25" s="117" t="s">
        <v>19</v>
      </c>
      <c r="I25" s="117" t="s">
        <v>19</v>
      </c>
      <c r="J25" s="133" t="s">
        <v>19</v>
      </c>
    </row>
    <row r="26" s="28" customFormat="1" spans="1:10">
      <c r="A26" s="114" t="s">
        <v>19</v>
      </c>
      <c r="B26" s="117" t="s">
        <v>19</v>
      </c>
      <c r="C26" s="116" t="s">
        <v>57</v>
      </c>
      <c r="D26" s="117" t="s">
        <v>19</v>
      </c>
      <c r="E26" s="117" t="s">
        <v>19</v>
      </c>
      <c r="F26" s="117" t="s">
        <v>19</v>
      </c>
      <c r="G26" s="118" t="s">
        <v>60</v>
      </c>
      <c r="H26" s="115">
        <v>848982</v>
      </c>
      <c r="I26" s="115">
        <v>848982</v>
      </c>
      <c r="J26" s="133" t="s">
        <v>19</v>
      </c>
    </row>
    <row r="27" s="28" customFormat="1" spans="1:10">
      <c r="A27" s="114" t="s">
        <v>19</v>
      </c>
      <c r="B27" s="117" t="s">
        <v>19</v>
      </c>
      <c r="C27" s="116" t="s">
        <v>59</v>
      </c>
      <c r="D27" s="115">
        <v>201943</v>
      </c>
      <c r="E27" s="115">
        <v>201943</v>
      </c>
      <c r="F27" s="117" t="s">
        <v>19</v>
      </c>
      <c r="G27" s="118" t="s">
        <v>62</v>
      </c>
      <c r="H27" s="117" t="s">
        <v>19</v>
      </c>
      <c r="I27" s="117" t="s">
        <v>19</v>
      </c>
      <c r="J27" s="133" t="s">
        <v>19</v>
      </c>
    </row>
    <row r="28" s="28" customFormat="1" spans="1:10">
      <c r="A28" s="114" t="s">
        <v>19</v>
      </c>
      <c r="B28" s="117" t="s">
        <v>19</v>
      </c>
      <c r="C28" s="116" t="s">
        <v>61</v>
      </c>
      <c r="D28" s="117" t="s">
        <v>19</v>
      </c>
      <c r="E28" s="117" t="s">
        <v>19</v>
      </c>
      <c r="F28" s="117" t="s">
        <v>19</v>
      </c>
      <c r="G28" s="118" t="s">
        <v>19</v>
      </c>
      <c r="H28" s="117" t="s">
        <v>19</v>
      </c>
      <c r="I28" s="117" t="s">
        <v>19</v>
      </c>
      <c r="J28" s="133" t="s">
        <v>19</v>
      </c>
    </row>
    <row r="29" s="28" customFormat="1" spans="1:10">
      <c r="A29" s="114" t="s">
        <v>19</v>
      </c>
      <c r="B29" s="117" t="s">
        <v>19</v>
      </c>
      <c r="C29" s="116" t="s">
        <v>63</v>
      </c>
      <c r="D29" s="117" t="s">
        <v>19</v>
      </c>
      <c r="E29" s="117" t="s">
        <v>19</v>
      </c>
      <c r="F29" s="117" t="s">
        <v>19</v>
      </c>
      <c r="G29" s="118" t="s">
        <v>19</v>
      </c>
      <c r="H29" s="117" t="s">
        <v>19</v>
      </c>
      <c r="I29" s="117" t="s">
        <v>19</v>
      </c>
      <c r="J29" s="133" t="s">
        <v>19</v>
      </c>
    </row>
    <row r="30" s="28" customFormat="1" spans="1:10">
      <c r="A30" s="114" t="s">
        <v>19</v>
      </c>
      <c r="B30" s="117" t="s">
        <v>19</v>
      </c>
      <c r="C30" s="116" t="s">
        <v>64</v>
      </c>
      <c r="D30" s="117" t="s">
        <v>19</v>
      </c>
      <c r="E30" s="117" t="s">
        <v>19</v>
      </c>
      <c r="F30" s="117" t="s">
        <v>19</v>
      </c>
      <c r="G30" s="118" t="s">
        <v>19</v>
      </c>
      <c r="H30" s="117" t="s">
        <v>19</v>
      </c>
      <c r="I30" s="117" t="s">
        <v>19</v>
      </c>
      <c r="J30" s="133" t="s">
        <v>19</v>
      </c>
    </row>
    <row r="31" s="28" customFormat="1" spans="1:10">
      <c r="A31" s="114" t="s">
        <v>19</v>
      </c>
      <c r="B31" s="117" t="s">
        <v>19</v>
      </c>
      <c r="C31" s="116" t="s">
        <v>65</v>
      </c>
      <c r="D31" s="117" t="s">
        <v>19</v>
      </c>
      <c r="E31" s="117" t="s">
        <v>19</v>
      </c>
      <c r="F31" s="117" t="s">
        <v>19</v>
      </c>
      <c r="G31" s="118" t="s">
        <v>19</v>
      </c>
      <c r="H31" s="117" t="s">
        <v>19</v>
      </c>
      <c r="I31" s="117" t="s">
        <v>19</v>
      </c>
      <c r="J31" s="133" t="s">
        <v>19</v>
      </c>
    </row>
    <row r="32" s="28" customFormat="1" spans="1:10">
      <c r="A32" s="120" t="s">
        <v>66</v>
      </c>
      <c r="B32" s="115">
        <v>6369055.5</v>
      </c>
      <c r="C32" s="121" t="s">
        <v>67</v>
      </c>
      <c r="D32" s="115">
        <v>6369055.5</v>
      </c>
      <c r="E32" s="115">
        <v>6369055.5</v>
      </c>
      <c r="F32" s="117" t="s">
        <v>19</v>
      </c>
      <c r="G32" s="121" t="s">
        <v>67</v>
      </c>
      <c r="H32" s="115">
        <v>6369055.5</v>
      </c>
      <c r="I32" s="115">
        <v>6369055.5</v>
      </c>
      <c r="J32" s="133" t="s">
        <v>19</v>
      </c>
    </row>
    <row r="33" s="28" customFormat="1" spans="1:10">
      <c r="A33" s="114" t="s">
        <v>19</v>
      </c>
      <c r="B33" s="117" t="s">
        <v>19</v>
      </c>
      <c r="C33" s="113" t="s">
        <v>19</v>
      </c>
      <c r="D33" s="117" t="s">
        <v>19</v>
      </c>
      <c r="E33" s="117" t="s">
        <v>19</v>
      </c>
      <c r="F33" s="117" t="s">
        <v>19</v>
      </c>
      <c r="G33" s="113" t="s">
        <v>19</v>
      </c>
      <c r="H33" s="117" t="s">
        <v>19</v>
      </c>
      <c r="I33" s="117" t="s">
        <v>19</v>
      </c>
      <c r="J33" s="133" t="s">
        <v>19</v>
      </c>
    </row>
    <row r="34" s="28" customFormat="1" spans="1:10">
      <c r="A34" s="114" t="s">
        <v>160</v>
      </c>
      <c r="B34" s="117" t="s">
        <v>19</v>
      </c>
      <c r="C34" s="118" t="s">
        <v>161</v>
      </c>
      <c r="D34" s="117" t="s">
        <v>19</v>
      </c>
      <c r="E34" s="117" t="s">
        <v>19</v>
      </c>
      <c r="F34" s="117" t="s">
        <v>19</v>
      </c>
      <c r="G34" s="118" t="s">
        <v>161</v>
      </c>
      <c r="H34" s="117" t="s">
        <v>19</v>
      </c>
      <c r="I34" s="117" t="s">
        <v>19</v>
      </c>
      <c r="J34" s="133" t="s">
        <v>19</v>
      </c>
    </row>
    <row r="35" s="28" customFormat="1" spans="1:10">
      <c r="A35" s="114" t="s">
        <v>158</v>
      </c>
      <c r="B35" s="117" t="s">
        <v>19</v>
      </c>
      <c r="C35" s="118" t="s">
        <v>162</v>
      </c>
      <c r="D35" s="117" t="s">
        <v>19</v>
      </c>
      <c r="E35" s="117" t="s">
        <v>19</v>
      </c>
      <c r="F35" s="117" t="s">
        <v>19</v>
      </c>
      <c r="G35" s="118" t="s">
        <v>162</v>
      </c>
      <c r="H35" s="117" t="s">
        <v>19</v>
      </c>
      <c r="I35" s="117" t="s">
        <v>19</v>
      </c>
      <c r="J35" s="133" t="s">
        <v>19</v>
      </c>
    </row>
    <row r="36" s="28" customFormat="1" spans="1:10">
      <c r="A36" s="114" t="s">
        <v>159</v>
      </c>
      <c r="B36" s="117" t="s">
        <v>19</v>
      </c>
      <c r="C36" s="118" t="s">
        <v>163</v>
      </c>
      <c r="D36" s="117" t="s">
        <v>19</v>
      </c>
      <c r="E36" s="117" t="s">
        <v>19</v>
      </c>
      <c r="F36" s="117" t="s">
        <v>19</v>
      </c>
      <c r="G36" s="118" t="s">
        <v>163</v>
      </c>
      <c r="H36" s="117" t="s">
        <v>19</v>
      </c>
      <c r="I36" s="117" t="s">
        <v>19</v>
      </c>
      <c r="J36" s="133" t="s">
        <v>19</v>
      </c>
    </row>
    <row r="37" s="28" customFormat="1" ht="13.5" spans="1:10">
      <c r="A37" s="114" t="s">
        <v>19</v>
      </c>
      <c r="B37" s="117" t="s">
        <v>19</v>
      </c>
      <c r="C37" s="118" t="s">
        <v>19</v>
      </c>
      <c r="D37" s="117" t="s">
        <v>19</v>
      </c>
      <c r="E37" s="117" t="s">
        <v>19</v>
      </c>
      <c r="F37" s="117" t="s">
        <v>19</v>
      </c>
      <c r="G37" s="118" t="s">
        <v>19</v>
      </c>
      <c r="H37" s="117" t="s">
        <v>19</v>
      </c>
      <c r="I37" s="117" t="s">
        <v>19</v>
      </c>
      <c r="J37" s="133" t="s">
        <v>19</v>
      </c>
    </row>
    <row r="38" s="28" customFormat="1" ht="13.5" spans="1:10">
      <c r="A38" s="122" t="s">
        <v>79</v>
      </c>
      <c r="B38" s="123">
        <v>6369055.5</v>
      </c>
      <c r="C38" s="124" t="s">
        <v>79</v>
      </c>
      <c r="D38" s="123">
        <v>6369055.5</v>
      </c>
      <c r="E38" s="123">
        <v>6369055.5</v>
      </c>
      <c r="F38" s="125" t="s">
        <v>19</v>
      </c>
      <c r="G38" s="124" t="s">
        <v>79</v>
      </c>
      <c r="H38" s="123">
        <v>6369055.5</v>
      </c>
      <c r="I38" s="123">
        <v>6369055.5</v>
      </c>
      <c r="J38" s="135" t="s">
        <v>19</v>
      </c>
    </row>
    <row r="39" s="28" customFormat="1" spans="1:10">
      <c r="A39" s="126" t="s">
        <v>164</v>
      </c>
      <c r="B39" s="126"/>
      <c r="C39" s="126"/>
      <c r="D39" s="127" t="s">
        <v>19</v>
      </c>
      <c r="E39" s="126" t="s">
        <v>19</v>
      </c>
      <c r="F39" s="126" t="s">
        <v>19</v>
      </c>
      <c r="G39" s="126" t="s">
        <v>19</v>
      </c>
      <c r="H39" s="126" t="s">
        <v>19</v>
      </c>
      <c r="I39" s="126" t="s">
        <v>19</v>
      </c>
      <c r="J39" s="126" t="s">
        <v>19</v>
      </c>
    </row>
  </sheetData>
  <mergeCells count="11">
    <mergeCell ref="A3:J3"/>
    <mergeCell ref="A6:B6"/>
    <mergeCell ref="C6:F6"/>
    <mergeCell ref="G6:J6"/>
    <mergeCell ref="D7:F7"/>
    <mergeCell ref="H7:J7"/>
    <mergeCell ref="A39:C39"/>
    <mergeCell ref="A7:A8"/>
    <mergeCell ref="B7:B8"/>
    <mergeCell ref="C7:C8"/>
    <mergeCell ref="G7:G8"/>
  </mergeCells>
  <pageMargins left="0.75" right="0.75" top="1" bottom="1" header="0.511805555555556" footer="0.511805555555556"/>
  <pageSetup paperSize="9" scale="8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31"/>
  <sheetViews>
    <sheetView workbookViewId="0">
      <selection activeCell="M13" sqref="M13"/>
    </sheetView>
  </sheetViews>
  <sheetFormatPr defaultColWidth="8" defaultRowHeight="12.75"/>
  <cols>
    <col min="1" max="2" width="6.125" style="28" customWidth="1"/>
    <col min="3" max="3" width="4.65" style="28" customWidth="1"/>
    <col min="4" max="4" width="27.625" style="28" customWidth="1"/>
    <col min="5" max="7" width="14.25" style="28" customWidth="1"/>
    <col min="8" max="8" width="8.5" style="28" customWidth="1"/>
    <col min="9" max="9" width="8" style="28"/>
    <col min="10" max="10" width="4.125" style="28" customWidth="1"/>
    <col min="11" max="12" width="2.5" style="28" customWidth="1"/>
    <col min="13" max="13" width="30.125" style="28" customWidth="1"/>
    <col min="14" max="16" width="14" style="28" customWidth="1"/>
    <col min="17" max="17" width="11.875" style="28" customWidth="1"/>
    <col min="18" max="18" width="14" style="28" customWidth="1"/>
    <col min="19" max="16384" width="8" style="28"/>
  </cols>
  <sheetData>
    <row r="2" s="28" customFormat="1" ht="20.25" spans="1:6">
      <c r="A2" s="2" t="s">
        <v>165</v>
      </c>
      <c r="B2" s="2"/>
      <c r="C2" s="30"/>
      <c r="D2" s="30"/>
      <c r="E2" s="30"/>
      <c r="F2" s="30"/>
    </row>
    <row r="3" s="28" customFormat="1" ht="28.5" spans="1:9">
      <c r="A3" s="31" t="s">
        <v>166</v>
      </c>
      <c r="B3" s="31"/>
      <c r="C3" s="31"/>
      <c r="D3" s="31"/>
      <c r="E3" s="31"/>
      <c r="F3" s="31"/>
      <c r="G3" s="31"/>
      <c r="H3" s="89"/>
      <c r="I3" s="89"/>
    </row>
    <row r="4" s="28" customFormat="1" ht="14.25" spans="1:7">
      <c r="A4" s="32"/>
      <c r="D4" s="90" t="s">
        <v>83</v>
      </c>
      <c r="E4" s="90"/>
      <c r="F4" s="90"/>
      <c r="G4" s="58" t="s">
        <v>167</v>
      </c>
    </row>
    <row r="5" s="28" customFormat="1" ht="15" spans="1:1">
      <c r="A5" s="34" t="s">
        <v>168</v>
      </c>
    </row>
    <row r="6" s="28" customFormat="1" spans="1:7">
      <c r="A6" s="91" t="s">
        <v>7</v>
      </c>
      <c r="B6" s="92"/>
      <c r="C6" s="92"/>
      <c r="D6" s="92"/>
      <c r="E6" s="92" t="s">
        <v>169</v>
      </c>
      <c r="F6" s="92"/>
      <c r="G6" s="93"/>
    </row>
    <row r="7" s="28" customFormat="1" spans="1:7">
      <c r="A7" s="94" t="s">
        <v>90</v>
      </c>
      <c r="B7" s="95"/>
      <c r="C7" s="95"/>
      <c r="D7" s="95" t="s">
        <v>91</v>
      </c>
      <c r="E7" s="95" t="s">
        <v>67</v>
      </c>
      <c r="F7" s="95" t="s">
        <v>144</v>
      </c>
      <c r="G7" s="96" t="s">
        <v>145</v>
      </c>
    </row>
    <row r="8" s="28" customFormat="1" spans="1:7">
      <c r="A8" s="94"/>
      <c r="B8" s="95"/>
      <c r="C8" s="95"/>
      <c r="D8" s="95"/>
      <c r="E8" s="95"/>
      <c r="F8" s="95"/>
      <c r="G8" s="96"/>
    </row>
    <row r="9" s="28" customFormat="1" spans="1:7">
      <c r="A9" s="94"/>
      <c r="B9" s="95"/>
      <c r="C9" s="95"/>
      <c r="D9" s="95"/>
      <c r="E9" s="95"/>
      <c r="F9" s="95"/>
      <c r="G9" s="96"/>
    </row>
    <row r="10" s="28" customFormat="1" spans="1:7">
      <c r="A10" s="94" t="s">
        <v>92</v>
      </c>
      <c r="B10" s="95" t="s">
        <v>93</v>
      </c>
      <c r="C10" s="95" t="s">
        <v>94</v>
      </c>
      <c r="D10" s="95" t="s">
        <v>100</v>
      </c>
      <c r="E10" s="97">
        <v>636.90555</v>
      </c>
      <c r="F10" s="97">
        <v>300.47895</v>
      </c>
      <c r="G10" s="98">
        <v>336.4266</v>
      </c>
    </row>
    <row r="11" s="28" customFormat="1" spans="1:7">
      <c r="A11" s="99" t="s">
        <v>101</v>
      </c>
      <c r="B11" s="100"/>
      <c r="C11" s="100"/>
      <c r="D11" s="100" t="s">
        <v>102</v>
      </c>
      <c r="E11" s="97">
        <v>576.77565</v>
      </c>
      <c r="F11" s="97">
        <v>240.91905</v>
      </c>
      <c r="G11" s="98">
        <v>335.8566</v>
      </c>
    </row>
    <row r="12" s="28" customFormat="1" spans="1:7">
      <c r="A12" s="99" t="s">
        <v>103</v>
      </c>
      <c r="B12" s="100"/>
      <c r="C12" s="100"/>
      <c r="D12" s="100" t="s">
        <v>104</v>
      </c>
      <c r="E12" s="97">
        <v>576.77565</v>
      </c>
      <c r="F12" s="97">
        <v>240.91905</v>
      </c>
      <c r="G12" s="98">
        <v>335.8566</v>
      </c>
    </row>
    <row r="13" s="28" customFormat="1" spans="1:7">
      <c r="A13" s="99" t="s">
        <v>105</v>
      </c>
      <c r="B13" s="100"/>
      <c r="C13" s="100"/>
      <c r="D13" s="100" t="s">
        <v>106</v>
      </c>
      <c r="E13" s="97">
        <v>240.91905</v>
      </c>
      <c r="F13" s="97">
        <v>240.91905</v>
      </c>
      <c r="G13" s="98" t="s">
        <v>19</v>
      </c>
    </row>
    <row r="14" s="28" customFormat="1" spans="1:7">
      <c r="A14" s="99" t="s">
        <v>107</v>
      </c>
      <c r="B14" s="100"/>
      <c r="C14" s="100"/>
      <c r="D14" s="100" t="s">
        <v>108</v>
      </c>
      <c r="E14" s="97">
        <v>141.5</v>
      </c>
      <c r="F14" s="97" t="s">
        <v>19</v>
      </c>
      <c r="G14" s="98">
        <v>141.5</v>
      </c>
    </row>
    <row r="15" s="28" customFormat="1" spans="1:7">
      <c r="A15" s="99" t="s">
        <v>109</v>
      </c>
      <c r="B15" s="100"/>
      <c r="C15" s="100"/>
      <c r="D15" s="100" t="s">
        <v>110</v>
      </c>
      <c r="E15" s="97">
        <v>179.3896</v>
      </c>
      <c r="F15" s="97" t="s">
        <v>19</v>
      </c>
      <c r="G15" s="98">
        <v>179.3896</v>
      </c>
    </row>
    <row r="16" s="28" customFormat="1" spans="1:7">
      <c r="A16" s="99" t="s">
        <v>111</v>
      </c>
      <c r="B16" s="100"/>
      <c r="C16" s="100"/>
      <c r="D16" s="100" t="s">
        <v>112</v>
      </c>
      <c r="E16" s="97">
        <v>1.94</v>
      </c>
      <c r="F16" s="97" t="s">
        <v>19</v>
      </c>
      <c r="G16" s="98">
        <v>1.94</v>
      </c>
    </row>
    <row r="17" s="28" customFormat="1" spans="1:7">
      <c r="A17" s="99" t="s">
        <v>113</v>
      </c>
      <c r="B17" s="100"/>
      <c r="C17" s="100"/>
      <c r="D17" s="100" t="s">
        <v>114</v>
      </c>
      <c r="E17" s="97">
        <v>13.027</v>
      </c>
      <c r="F17" s="97" t="s">
        <v>19</v>
      </c>
      <c r="G17" s="98">
        <v>13.027</v>
      </c>
    </row>
    <row r="18" s="28" customFormat="1" spans="1:7">
      <c r="A18" s="99" t="s">
        <v>115</v>
      </c>
      <c r="B18" s="100"/>
      <c r="C18" s="100"/>
      <c r="D18" s="100" t="s">
        <v>116</v>
      </c>
      <c r="E18" s="97">
        <v>0.57</v>
      </c>
      <c r="F18" s="97" t="s">
        <v>19</v>
      </c>
      <c r="G18" s="98">
        <v>0.57</v>
      </c>
    </row>
    <row r="19" s="28" customFormat="1" spans="1:7">
      <c r="A19" s="99" t="s">
        <v>117</v>
      </c>
      <c r="B19" s="100"/>
      <c r="C19" s="100"/>
      <c r="D19" s="100" t="s">
        <v>118</v>
      </c>
      <c r="E19" s="97">
        <v>0.57</v>
      </c>
      <c r="F19" s="97" t="s">
        <v>19</v>
      </c>
      <c r="G19" s="98">
        <v>0.57</v>
      </c>
    </row>
    <row r="20" s="28" customFormat="1" spans="1:7">
      <c r="A20" s="99" t="s">
        <v>119</v>
      </c>
      <c r="B20" s="100"/>
      <c r="C20" s="100"/>
      <c r="D20" s="100" t="s">
        <v>120</v>
      </c>
      <c r="E20" s="97">
        <v>0.57</v>
      </c>
      <c r="F20" s="97" t="s">
        <v>19</v>
      </c>
      <c r="G20" s="98">
        <v>0.57</v>
      </c>
    </row>
    <row r="21" s="28" customFormat="1" spans="1:7">
      <c r="A21" s="99" t="s">
        <v>121</v>
      </c>
      <c r="B21" s="100"/>
      <c r="C21" s="100"/>
      <c r="D21" s="100" t="s">
        <v>122</v>
      </c>
      <c r="E21" s="97">
        <v>12.1536</v>
      </c>
      <c r="F21" s="97">
        <v>12.1536</v>
      </c>
      <c r="G21" s="98" t="s">
        <v>19</v>
      </c>
    </row>
    <row r="22" s="28" customFormat="1" spans="1:7">
      <c r="A22" s="99" t="s">
        <v>123</v>
      </c>
      <c r="B22" s="100"/>
      <c r="C22" s="100"/>
      <c r="D22" s="100" t="s">
        <v>124</v>
      </c>
      <c r="E22" s="97">
        <v>12.1536</v>
      </c>
      <c r="F22" s="97">
        <v>12.1536</v>
      </c>
      <c r="G22" s="98" t="s">
        <v>19</v>
      </c>
    </row>
    <row r="23" s="28" customFormat="1" spans="1:7">
      <c r="A23" s="99" t="s">
        <v>125</v>
      </c>
      <c r="B23" s="100"/>
      <c r="C23" s="100"/>
      <c r="D23" s="100" t="s">
        <v>126</v>
      </c>
      <c r="E23" s="97">
        <v>12.1536</v>
      </c>
      <c r="F23" s="97">
        <v>12.1536</v>
      </c>
      <c r="G23" s="98" t="s">
        <v>19</v>
      </c>
    </row>
    <row r="24" s="28" customFormat="1" spans="1:7">
      <c r="A24" s="99" t="s">
        <v>127</v>
      </c>
      <c r="B24" s="100"/>
      <c r="C24" s="100"/>
      <c r="D24" s="100" t="s">
        <v>128</v>
      </c>
      <c r="E24" s="97">
        <v>27.212</v>
      </c>
      <c r="F24" s="97">
        <v>27.212</v>
      </c>
      <c r="G24" s="98" t="s">
        <v>19</v>
      </c>
    </row>
    <row r="25" s="28" customFormat="1" spans="1:7">
      <c r="A25" s="99" t="s">
        <v>129</v>
      </c>
      <c r="B25" s="100"/>
      <c r="C25" s="100"/>
      <c r="D25" s="100" t="s">
        <v>130</v>
      </c>
      <c r="E25" s="97">
        <v>27.212</v>
      </c>
      <c r="F25" s="97">
        <v>27.212</v>
      </c>
      <c r="G25" s="98" t="s">
        <v>19</v>
      </c>
    </row>
    <row r="26" s="28" customFormat="1" spans="1:7">
      <c r="A26" s="99" t="s">
        <v>131</v>
      </c>
      <c r="B26" s="100"/>
      <c r="C26" s="100"/>
      <c r="D26" s="100" t="s">
        <v>132</v>
      </c>
      <c r="E26" s="97">
        <v>8.6404</v>
      </c>
      <c r="F26" s="97">
        <v>8.6404</v>
      </c>
      <c r="G26" s="98" t="s">
        <v>19</v>
      </c>
    </row>
    <row r="27" s="28" customFormat="1" spans="1:7">
      <c r="A27" s="99" t="s">
        <v>133</v>
      </c>
      <c r="B27" s="100"/>
      <c r="C27" s="100"/>
      <c r="D27" s="100" t="s">
        <v>134</v>
      </c>
      <c r="E27" s="97">
        <v>18.5716</v>
      </c>
      <c r="F27" s="97">
        <v>18.5716</v>
      </c>
      <c r="G27" s="98" t="s">
        <v>19</v>
      </c>
    </row>
    <row r="28" s="28" customFormat="1" spans="1:7">
      <c r="A28" s="99" t="s">
        <v>135</v>
      </c>
      <c r="B28" s="100"/>
      <c r="C28" s="100"/>
      <c r="D28" s="100" t="s">
        <v>136</v>
      </c>
      <c r="E28" s="97">
        <v>20.1943</v>
      </c>
      <c r="F28" s="97">
        <v>20.1943</v>
      </c>
      <c r="G28" s="98" t="s">
        <v>19</v>
      </c>
    </row>
    <row r="29" s="28" customFormat="1" spans="1:7">
      <c r="A29" s="99" t="s">
        <v>137</v>
      </c>
      <c r="B29" s="100"/>
      <c r="C29" s="100"/>
      <c r="D29" s="100" t="s">
        <v>138</v>
      </c>
      <c r="E29" s="97">
        <v>20.1943</v>
      </c>
      <c r="F29" s="97">
        <v>20.1943</v>
      </c>
      <c r="G29" s="98" t="s">
        <v>19</v>
      </c>
    </row>
    <row r="30" s="28" customFormat="1" ht="13.5" spans="1:7">
      <c r="A30" s="101" t="s">
        <v>139</v>
      </c>
      <c r="B30" s="102"/>
      <c r="C30" s="102"/>
      <c r="D30" s="102" t="s">
        <v>140</v>
      </c>
      <c r="E30" s="103">
        <v>20.1943</v>
      </c>
      <c r="F30" s="103">
        <v>20.1943</v>
      </c>
      <c r="G30" s="104" t="s">
        <v>19</v>
      </c>
    </row>
    <row r="31" s="28" customFormat="1" spans="1:6">
      <c r="A31" s="105" t="s">
        <v>170</v>
      </c>
      <c r="B31" s="57"/>
      <c r="C31" s="57"/>
      <c r="D31" s="57"/>
      <c r="E31" s="57"/>
      <c r="F31" s="57"/>
    </row>
  </sheetData>
  <mergeCells count="31">
    <mergeCell ref="A2:B2"/>
    <mergeCell ref="A3:G3"/>
    <mergeCell ref="D4:F4"/>
    <mergeCell ref="A6:D6"/>
    <mergeCell ref="E6:G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F31"/>
    <mergeCell ref="D7:D9"/>
    <mergeCell ref="E7:E9"/>
    <mergeCell ref="F7:F9"/>
    <mergeCell ref="G7:G9"/>
    <mergeCell ref="A7:C9"/>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tabSelected="1" workbookViewId="0">
      <selection activeCell="C12" sqref="C12"/>
    </sheetView>
  </sheetViews>
  <sheetFormatPr defaultColWidth="8" defaultRowHeight="12.75" outlineLevelCol="5"/>
  <cols>
    <col min="1" max="1" width="6.125" style="28" customWidth="1"/>
    <col min="2" max="2" width="9.875" style="28" customWidth="1"/>
    <col min="3" max="3" width="19.5" style="28" customWidth="1"/>
    <col min="4" max="4" width="13.25" style="28" customWidth="1"/>
    <col min="5" max="5" width="12.375" style="28" customWidth="1"/>
    <col min="6" max="6" width="13" style="28" customWidth="1"/>
    <col min="7" max="16384" width="8" style="28"/>
  </cols>
  <sheetData>
    <row r="1" s="28" customFormat="1" ht="66" customHeight="1" spans="3:5">
      <c r="C1" s="64" t="s">
        <v>171</v>
      </c>
      <c r="D1" s="65"/>
      <c r="E1" s="65"/>
    </row>
    <row r="2" s="28" customFormat="1" spans="4:4">
      <c r="D2" s="28" t="s">
        <v>83</v>
      </c>
    </row>
    <row r="3" s="28" customFormat="1" ht="15" spans="1:6">
      <c r="A3" s="34" t="s">
        <v>3</v>
      </c>
      <c r="F3" s="32" t="s">
        <v>172</v>
      </c>
    </row>
    <row r="4" s="28" customFormat="1" ht="15.4" customHeight="1" spans="1:6">
      <c r="A4" s="66" t="s">
        <v>7</v>
      </c>
      <c r="B4" s="67"/>
      <c r="C4" s="67"/>
      <c r="D4" s="68" t="s">
        <v>100</v>
      </c>
      <c r="E4" s="68" t="s">
        <v>173</v>
      </c>
      <c r="F4" s="68" t="s">
        <v>174</v>
      </c>
    </row>
    <row r="5" s="28" customFormat="1" ht="15.4" customHeight="1" spans="1:6">
      <c r="A5" s="69" t="s">
        <v>175</v>
      </c>
      <c r="B5" s="70"/>
      <c r="C5" s="70" t="s">
        <v>91</v>
      </c>
      <c r="D5" s="71"/>
      <c r="E5" s="71"/>
      <c r="F5" s="71"/>
    </row>
    <row r="6" s="28" customFormat="1" ht="13.9" customHeight="1" spans="1:6">
      <c r="A6" s="69"/>
      <c r="B6" s="70"/>
      <c r="C6" s="70"/>
      <c r="D6" s="71"/>
      <c r="E6" s="71"/>
      <c r="F6" s="71"/>
    </row>
    <row r="7" s="28" customFormat="1" ht="30.75" customHeight="1" spans="1:6">
      <c r="A7" s="69"/>
      <c r="B7" s="70"/>
      <c r="C7" s="70"/>
      <c r="D7" s="72"/>
      <c r="E7" s="72"/>
      <c r="F7" s="72"/>
    </row>
    <row r="8" s="28" customFormat="1" ht="15.4" customHeight="1" spans="1:6">
      <c r="A8" s="69" t="s">
        <v>92</v>
      </c>
      <c r="B8" s="70" t="s">
        <v>93</v>
      </c>
      <c r="C8" s="73"/>
      <c r="D8" s="74" t="s">
        <v>176</v>
      </c>
      <c r="E8" s="74" t="s">
        <v>14</v>
      </c>
      <c r="F8" s="74" t="s">
        <v>177</v>
      </c>
    </row>
    <row r="9" s="28" customFormat="1" ht="15.4" customHeight="1" spans="1:6">
      <c r="A9" s="69"/>
      <c r="B9" s="75"/>
      <c r="C9" s="76" t="s">
        <v>100</v>
      </c>
      <c r="D9" s="77">
        <f>E9+F9</f>
        <v>302.3</v>
      </c>
      <c r="E9" s="77">
        <f>E10+E18+E28</f>
        <v>276.7</v>
      </c>
      <c r="F9" s="77">
        <f>F10+F18+F28</f>
        <v>25.6</v>
      </c>
    </row>
    <row r="10" s="28" customFormat="1" ht="15.4" customHeight="1" spans="1:6">
      <c r="A10" s="78">
        <v>301</v>
      </c>
      <c r="B10" s="79"/>
      <c r="C10" s="80" t="s">
        <v>178</v>
      </c>
      <c r="D10" s="81">
        <f>E10+F10</f>
        <v>230.9</v>
      </c>
      <c r="E10" s="81">
        <f>SUM(E11:E17)</f>
        <v>230.9</v>
      </c>
      <c r="F10" s="81"/>
    </row>
    <row r="11" s="28" customFormat="1" ht="15.4" customHeight="1" spans="1:6">
      <c r="A11" s="82">
        <v>30101</v>
      </c>
      <c r="B11" s="52"/>
      <c r="C11" s="83" t="s">
        <v>179</v>
      </c>
      <c r="D11" s="81">
        <f t="shared" ref="D11:D17" si="0">E11+F11</f>
        <v>54.7</v>
      </c>
      <c r="E11" s="81">
        <v>54.7</v>
      </c>
      <c r="F11" s="81"/>
    </row>
    <row r="12" s="28" customFormat="1" ht="15.4" customHeight="1" spans="1:6">
      <c r="A12" s="82">
        <v>30102</v>
      </c>
      <c r="B12" s="52"/>
      <c r="C12" s="83" t="s">
        <v>180</v>
      </c>
      <c r="D12" s="81">
        <f t="shared" si="0"/>
        <v>53.1</v>
      </c>
      <c r="E12" s="81">
        <v>53.1</v>
      </c>
      <c r="F12" s="81"/>
    </row>
    <row r="13" s="28" customFormat="1" ht="15.4" customHeight="1" spans="1:6">
      <c r="A13" s="82">
        <v>30103</v>
      </c>
      <c r="B13" s="52"/>
      <c r="C13" s="83" t="s">
        <v>181</v>
      </c>
      <c r="D13" s="81">
        <f t="shared" si="0"/>
        <v>73.4</v>
      </c>
      <c r="E13" s="81">
        <v>73.4</v>
      </c>
      <c r="F13" s="81"/>
    </row>
    <row r="14" s="28" customFormat="1" ht="15.4" customHeight="1" spans="1:6">
      <c r="A14" s="82">
        <v>30104</v>
      </c>
      <c r="B14" s="52"/>
      <c r="C14" s="83" t="s">
        <v>182</v>
      </c>
      <c r="D14" s="81">
        <f t="shared" si="0"/>
        <v>23.8</v>
      </c>
      <c r="E14" s="81">
        <v>23.8</v>
      </c>
      <c r="F14" s="81"/>
    </row>
    <row r="15" s="28" customFormat="1" ht="15.4" customHeight="1" spans="1:6">
      <c r="A15" s="82">
        <v>30106</v>
      </c>
      <c r="B15" s="52"/>
      <c r="C15" s="83" t="s">
        <v>183</v>
      </c>
      <c r="D15" s="81">
        <f t="shared" si="0"/>
        <v>6.7</v>
      </c>
      <c r="E15" s="81">
        <v>6.7</v>
      </c>
      <c r="F15" s="81"/>
    </row>
    <row r="16" s="28" customFormat="1" ht="15.4" customHeight="1" spans="1:6">
      <c r="A16" s="82">
        <v>30107</v>
      </c>
      <c r="B16" s="52"/>
      <c r="C16" s="83" t="s">
        <v>184</v>
      </c>
      <c r="D16" s="81">
        <f t="shared" si="0"/>
        <v>5.2</v>
      </c>
      <c r="E16" s="81">
        <v>5.2</v>
      </c>
      <c r="F16" s="81"/>
    </row>
    <row r="17" s="28" customFormat="1" ht="15.4" customHeight="1" spans="1:6">
      <c r="A17" s="82">
        <v>30199</v>
      </c>
      <c r="B17" s="52"/>
      <c r="C17" s="83" t="s">
        <v>185</v>
      </c>
      <c r="D17" s="81">
        <f t="shared" si="0"/>
        <v>14</v>
      </c>
      <c r="E17" s="81">
        <v>14</v>
      </c>
      <c r="F17" s="81"/>
    </row>
    <row r="18" s="28" customFormat="1" ht="15.4" customHeight="1" spans="1:6">
      <c r="A18" s="78">
        <v>302</v>
      </c>
      <c r="B18" s="79"/>
      <c r="C18" s="84" t="s">
        <v>186</v>
      </c>
      <c r="D18" s="81">
        <f>E18+F18</f>
        <v>25.6</v>
      </c>
      <c r="E18" s="81"/>
      <c r="F18" s="81">
        <f>SUM(F19:F27)</f>
        <v>25.6</v>
      </c>
    </row>
    <row r="19" s="28" customFormat="1" ht="15.4" customHeight="1" spans="1:6">
      <c r="A19" s="82">
        <v>30201</v>
      </c>
      <c r="B19" s="52"/>
      <c r="C19" s="83" t="s">
        <v>187</v>
      </c>
      <c r="D19" s="81">
        <f t="shared" ref="D19:D27" si="1">E19+F19</f>
        <v>8.2</v>
      </c>
      <c r="E19" s="81"/>
      <c r="F19" s="81">
        <v>8.2</v>
      </c>
    </row>
    <row r="20" s="28" customFormat="1" ht="15.4" customHeight="1" spans="1:6">
      <c r="A20" s="82">
        <v>30207</v>
      </c>
      <c r="B20" s="52"/>
      <c r="C20" s="83" t="s">
        <v>188</v>
      </c>
      <c r="D20" s="81">
        <f t="shared" si="1"/>
        <v>1.4</v>
      </c>
      <c r="E20" s="81"/>
      <c r="F20" s="81">
        <v>1.4</v>
      </c>
    </row>
    <row r="21" s="28" customFormat="1" ht="15.4" customHeight="1" spans="1:6">
      <c r="A21" s="82">
        <v>30215</v>
      </c>
      <c r="B21" s="52"/>
      <c r="C21" s="83" t="s">
        <v>189</v>
      </c>
      <c r="D21" s="81">
        <f t="shared" si="1"/>
        <v>0.4</v>
      </c>
      <c r="E21" s="81"/>
      <c r="F21" s="81">
        <v>0.4</v>
      </c>
    </row>
    <row r="22" s="28" customFormat="1" ht="15.4" customHeight="1" spans="1:6">
      <c r="A22" s="82">
        <v>30216</v>
      </c>
      <c r="B22" s="52"/>
      <c r="C22" s="83" t="s">
        <v>190</v>
      </c>
      <c r="D22" s="81">
        <f t="shared" si="1"/>
        <v>2.1</v>
      </c>
      <c r="E22" s="81"/>
      <c r="F22" s="81">
        <v>2.1</v>
      </c>
    </row>
    <row r="23" s="28" customFormat="1" ht="15.4" customHeight="1" spans="1:6">
      <c r="A23" s="82">
        <v>30217</v>
      </c>
      <c r="B23" s="52"/>
      <c r="C23" s="83" t="s">
        <v>191</v>
      </c>
      <c r="D23" s="81">
        <f t="shared" si="1"/>
        <v>4.1</v>
      </c>
      <c r="E23" s="81"/>
      <c r="F23" s="81">
        <v>4.1</v>
      </c>
    </row>
    <row r="24" s="28" customFormat="1" ht="15.4" customHeight="1" spans="1:6">
      <c r="A24" s="82">
        <v>30226</v>
      </c>
      <c r="B24" s="52"/>
      <c r="C24" s="83" t="s">
        <v>192</v>
      </c>
      <c r="D24" s="81">
        <f t="shared" si="1"/>
        <v>2.5</v>
      </c>
      <c r="E24" s="81"/>
      <c r="F24" s="81">
        <v>2.5</v>
      </c>
    </row>
    <row r="25" s="28" customFormat="1" ht="15.4" customHeight="1" spans="1:6">
      <c r="A25" s="82">
        <v>30231</v>
      </c>
      <c r="B25" s="52"/>
      <c r="C25" s="83" t="s">
        <v>193</v>
      </c>
      <c r="D25" s="81">
        <f t="shared" si="1"/>
        <v>3.5</v>
      </c>
      <c r="E25" s="81"/>
      <c r="F25" s="81">
        <v>3.5</v>
      </c>
    </row>
    <row r="26" s="28" customFormat="1" ht="15.4" customHeight="1" spans="1:6">
      <c r="A26" s="82">
        <v>30239</v>
      </c>
      <c r="B26" s="52"/>
      <c r="C26" s="83" t="s">
        <v>194</v>
      </c>
      <c r="D26" s="81">
        <f t="shared" si="1"/>
        <v>2.7</v>
      </c>
      <c r="E26" s="81"/>
      <c r="F26" s="81">
        <v>2.7</v>
      </c>
    </row>
    <row r="27" s="28" customFormat="1" ht="15.4" customHeight="1" spans="1:6">
      <c r="A27" s="82">
        <v>30299</v>
      </c>
      <c r="B27" s="52"/>
      <c r="C27" s="83" t="s">
        <v>195</v>
      </c>
      <c r="D27" s="81">
        <f t="shared" si="1"/>
        <v>0.7</v>
      </c>
      <c r="E27" s="81"/>
      <c r="F27" s="81">
        <v>0.7</v>
      </c>
    </row>
    <row r="28" s="28" customFormat="1" ht="15.4" customHeight="1" spans="1:6">
      <c r="A28" s="78">
        <v>303</v>
      </c>
      <c r="B28" s="79"/>
      <c r="C28" s="84" t="s">
        <v>196</v>
      </c>
      <c r="D28" s="81">
        <f>E28+F28</f>
        <v>45.8</v>
      </c>
      <c r="E28" s="81">
        <f>SUM(E29:E33)</f>
        <v>45.8</v>
      </c>
      <c r="F28" s="81"/>
    </row>
    <row r="29" s="28" customFormat="1" ht="15.4" customHeight="1" spans="1:6">
      <c r="A29" s="82">
        <v>30302</v>
      </c>
      <c r="B29" s="52"/>
      <c r="C29" s="83" t="s">
        <v>197</v>
      </c>
      <c r="D29" s="81">
        <f>E29+F29</f>
        <v>12.7</v>
      </c>
      <c r="E29" s="81">
        <v>12.7</v>
      </c>
      <c r="F29" s="81"/>
    </row>
    <row r="30" s="28" customFormat="1" ht="15.4" customHeight="1" spans="1:6">
      <c r="A30" s="82">
        <v>30305</v>
      </c>
      <c r="B30" s="52"/>
      <c r="C30" s="83" t="s">
        <v>198</v>
      </c>
      <c r="D30" s="81">
        <f>E30+F30</f>
        <v>1</v>
      </c>
      <c r="E30" s="81">
        <v>1</v>
      </c>
      <c r="F30" s="81"/>
    </row>
    <row r="31" s="28" customFormat="1" ht="15.4" customHeight="1" spans="1:6">
      <c r="A31" s="82">
        <v>30307</v>
      </c>
      <c r="B31" s="52"/>
      <c r="C31" s="83" t="s">
        <v>199</v>
      </c>
      <c r="D31" s="81">
        <f>E31+F31</f>
        <v>11.8</v>
      </c>
      <c r="E31" s="81">
        <v>11.8</v>
      </c>
      <c r="F31" s="81"/>
    </row>
    <row r="32" s="28" customFormat="1" ht="15.4" customHeight="1" spans="1:6">
      <c r="A32" s="82">
        <v>30309</v>
      </c>
      <c r="B32" s="52"/>
      <c r="C32" s="83" t="s">
        <v>200</v>
      </c>
      <c r="D32" s="81">
        <f>E32+F32</f>
        <v>0.1</v>
      </c>
      <c r="E32" s="81">
        <v>0.1</v>
      </c>
      <c r="F32" s="81"/>
    </row>
    <row r="33" s="28" customFormat="1" ht="15.4" customHeight="1" spans="1:6">
      <c r="A33" s="85">
        <v>30311</v>
      </c>
      <c r="B33" s="86"/>
      <c r="C33" s="86" t="s">
        <v>201</v>
      </c>
      <c r="D33" s="81">
        <f>E33+F33</f>
        <v>20.2</v>
      </c>
      <c r="E33" s="87">
        <v>20.2</v>
      </c>
      <c r="F33" s="87"/>
    </row>
    <row r="34" spans="1:6">
      <c r="A34" s="88"/>
      <c r="B34" s="88"/>
      <c r="C34" s="88"/>
      <c r="D34" s="88"/>
      <c r="E34" s="88"/>
      <c r="F34" s="88"/>
    </row>
  </sheetData>
  <mergeCells count="33">
    <mergeCell ref="C1:E1"/>
    <mergeCell ref="A4:C4"/>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8:A9"/>
    <mergeCell ref="B8:B9"/>
    <mergeCell ref="C5:C7"/>
    <mergeCell ref="D4:D7"/>
    <mergeCell ref="E4:E7"/>
    <mergeCell ref="F4:F7"/>
    <mergeCell ref="A5:B7"/>
  </mergeCells>
  <printOptions horizontalCentered="1"/>
  <pageMargins left="0.751388888888889" right="0.751388888888889" top="1" bottom="1" header="0.511805555555556" footer="0.511805555555556"/>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12"/>
  <sheetViews>
    <sheetView workbookViewId="0">
      <selection activeCell="D29" sqref="D29"/>
    </sheetView>
  </sheetViews>
  <sheetFormatPr defaultColWidth="8" defaultRowHeight="12.75"/>
  <cols>
    <col min="1" max="3" width="2.75" style="28" customWidth="1"/>
    <col min="4" max="4" width="26" style="28" customWidth="1"/>
    <col min="5" max="8" width="14" style="28" customWidth="1"/>
    <col min="9" max="9" width="11.375" style="28" customWidth="1"/>
    <col min="10" max="10" width="14" style="28" customWidth="1"/>
    <col min="11" max="11" width="8.5" style="28" customWidth="1"/>
    <col min="12" max="16384" width="8" style="28"/>
  </cols>
  <sheetData>
    <row r="2" s="28" customFormat="1" ht="20.25" spans="1:6">
      <c r="A2" s="29" t="s">
        <v>202</v>
      </c>
      <c r="B2" s="29"/>
      <c r="C2" s="29"/>
      <c r="D2" s="30"/>
      <c r="E2" s="30"/>
      <c r="F2" s="30"/>
    </row>
    <row r="3" s="28" customFormat="1" ht="28.5" spans="1:10">
      <c r="A3" s="31" t="s">
        <v>203</v>
      </c>
      <c r="B3" s="31"/>
      <c r="C3" s="31"/>
      <c r="D3" s="31"/>
      <c r="E3" s="31"/>
      <c r="F3" s="31"/>
      <c r="G3" s="31"/>
      <c r="H3" s="31"/>
      <c r="I3" s="31"/>
      <c r="J3" s="31"/>
    </row>
    <row r="4" s="28" customFormat="1" ht="14.25" spans="1:10">
      <c r="A4" s="32"/>
      <c r="E4" s="33" t="s">
        <v>204</v>
      </c>
      <c r="F4" s="33"/>
      <c r="G4" s="33"/>
      <c r="J4" s="58" t="s">
        <v>167</v>
      </c>
    </row>
    <row r="5" s="28" customFormat="1" ht="15" spans="1:1">
      <c r="A5" s="34" t="s">
        <v>168</v>
      </c>
    </row>
    <row r="6" s="28" customFormat="1" ht="15.4" customHeight="1" spans="1:10">
      <c r="A6" s="35" t="s">
        <v>7</v>
      </c>
      <c r="B6" s="36"/>
      <c r="C6" s="36"/>
      <c r="D6" s="36"/>
      <c r="E6" s="37" t="s">
        <v>205</v>
      </c>
      <c r="F6" s="37" t="s">
        <v>206</v>
      </c>
      <c r="G6" s="36" t="s">
        <v>169</v>
      </c>
      <c r="H6" s="36"/>
      <c r="I6" s="36"/>
      <c r="J6" s="59" t="s">
        <v>207</v>
      </c>
    </row>
    <row r="7" s="28" customFormat="1" ht="15.4" customHeight="1" spans="1:10">
      <c r="A7" s="38" t="s">
        <v>90</v>
      </c>
      <c r="B7" s="39"/>
      <c r="C7" s="39"/>
      <c r="D7" s="39" t="s">
        <v>91</v>
      </c>
      <c r="E7" s="40"/>
      <c r="F7" s="40"/>
      <c r="G7" s="39" t="s">
        <v>100</v>
      </c>
      <c r="H7" s="41" t="s">
        <v>144</v>
      </c>
      <c r="I7" s="41" t="s">
        <v>145</v>
      </c>
      <c r="J7" s="60"/>
    </row>
    <row r="8" s="28" customFormat="1" ht="15.4" customHeight="1" spans="1:10">
      <c r="A8" s="38"/>
      <c r="B8" s="39"/>
      <c r="C8" s="39"/>
      <c r="D8" s="39"/>
      <c r="E8" s="40"/>
      <c r="F8" s="40"/>
      <c r="G8" s="39"/>
      <c r="H8" s="40"/>
      <c r="I8" s="40"/>
      <c r="J8" s="60"/>
    </row>
    <row r="9" s="28" customFormat="1" ht="30.75" customHeight="1" spans="1:10">
      <c r="A9" s="38"/>
      <c r="B9" s="42"/>
      <c r="C9" s="39"/>
      <c r="D9" s="39"/>
      <c r="E9" s="43"/>
      <c r="F9" s="43"/>
      <c r="G9" s="39"/>
      <c r="H9" s="43"/>
      <c r="I9" s="43"/>
      <c r="J9" s="61"/>
    </row>
    <row r="10" s="28" customFormat="1" ht="21.95" customHeight="1" spans="1:10">
      <c r="A10" s="44" t="s">
        <v>92</v>
      </c>
      <c r="B10" s="45" t="s">
        <v>93</v>
      </c>
      <c r="C10" s="46" t="s">
        <v>94</v>
      </c>
      <c r="D10" s="39" t="s">
        <v>100</v>
      </c>
      <c r="E10" s="47" t="s">
        <v>19</v>
      </c>
      <c r="F10" s="48"/>
      <c r="G10" s="48"/>
      <c r="H10" s="48"/>
      <c r="I10" s="48"/>
      <c r="J10" s="62" t="s">
        <v>19</v>
      </c>
    </row>
    <row r="11" s="28" customFormat="1" ht="21.95" customHeight="1" spans="1:10">
      <c r="A11" s="49" t="s">
        <v>208</v>
      </c>
      <c r="B11" s="50"/>
      <c r="C11" s="51"/>
      <c r="D11" s="52"/>
      <c r="E11" s="47"/>
      <c r="F11" s="48"/>
      <c r="G11" s="53"/>
      <c r="H11" s="54"/>
      <c r="I11" s="53"/>
      <c r="J11" s="63"/>
    </row>
    <row r="12" s="28" customFormat="1" spans="1:8">
      <c r="A12" s="55" t="s">
        <v>209</v>
      </c>
      <c r="B12" s="56"/>
      <c r="C12" s="56"/>
      <c r="D12" s="56"/>
      <c r="E12" s="56"/>
      <c r="F12" s="56"/>
      <c r="G12" s="57"/>
      <c r="H12" s="57"/>
    </row>
  </sheetData>
  <mergeCells count="15">
    <mergeCell ref="A2:C2"/>
    <mergeCell ref="A3:J3"/>
    <mergeCell ref="E4:G4"/>
    <mergeCell ref="A6:D6"/>
    <mergeCell ref="G6:I6"/>
    <mergeCell ref="A11:C11"/>
    <mergeCell ref="A12:H12"/>
    <mergeCell ref="D7:D9"/>
    <mergeCell ref="E6:E9"/>
    <mergeCell ref="F6:F9"/>
    <mergeCell ref="G7:G9"/>
    <mergeCell ref="H7:H9"/>
    <mergeCell ref="I7:I9"/>
    <mergeCell ref="J6:J9"/>
    <mergeCell ref="A7:C9"/>
  </mergeCells>
  <printOptions horizontalCentered="1"/>
  <pageMargins left="0.751388888888889" right="0.751388888888889" top="1" bottom="1" header="0.511805555555556" footer="0.511805555555556"/>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D13"/>
  <sheetViews>
    <sheetView workbookViewId="0">
      <selection activeCell="U9" sqref="U9"/>
    </sheetView>
  </sheetViews>
  <sheetFormatPr defaultColWidth="8" defaultRowHeight="14.25"/>
  <cols>
    <col min="1" max="1" width="10" style="1" customWidth="1"/>
    <col min="2" max="2" width="9.5" style="1" customWidth="1"/>
    <col min="3" max="3" width="10.125" style="1" customWidth="1"/>
    <col min="4" max="4" width="11.625" style="1" customWidth="1"/>
    <col min="5" max="5" width="8.875" style="1" customWidth="1"/>
    <col min="6" max="6" width="6.625" style="1" customWidth="1"/>
    <col min="7" max="11" width="10.125" style="1" customWidth="1"/>
    <col min="12" max="16384" width="8" style="1"/>
  </cols>
  <sheetData>
    <row r="1" s="1" customFormat="1" ht="21" customHeight="1"/>
    <row r="2" s="1" customFormat="1" ht="26.25" customHeight="1" spans="1:1">
      <c r="A2" s="2" t="s">
        <v>210</v>
      </c>
    </row>
    <row r="3" s="1" customFormat="1" ht="28.5" spans="1:238">
      <c r="A3" s="3" t="s">
        <v>211</v>
      </c>
      <c r="B3" s="3"/>
      <c r="C3" s="3"/>
      <c r="D3" s="3"/>
      <c r="E3" s="3"/>
      <c r="F3" s="3"/>
      <c r="G3" s="3"/>
      <c r="H3" s="3"/>
      <c r="I3" s="3"/>
      <c r="J3" s="3"/>
      <c r="K3" s="3"/>
      <c r="L3" s="3"/>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row>
    <row r="4" s="1" customFormat="1" ht="22.5" spans="1:238">
      <c r="A4" s="4"/>
      <c r="B4" s="5"/>
      <c r="C4" s="5"/>
      <c r="D4" s="5"/>
      <c r="E4" s="5"/>
      <c r="F4" s="5"/>
      <c r="G4" s="5"/>
      <c r="H4" s="5"/>
      <c r="I4" s="5"/>
      <c r="J4" s="5"/>
      <c r="K4" s="5"/>
      <c r="L4" s="5"/>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row>
    <row r="5" s="1" customFormat="1" ht="24" customHeight="1" spans="1:238">
      <c r="A5" s="6" t="s">
        <v>212</v>
      </c>
      <c r="B5" s="6"/>
      <c r="C5" s="6"/>
      <c r="D5" s="6"/>
      <c r="E5" s="6"/>
      <c r="F5" s="6"/>
      <c r="G5" s="6"/>
      <c r="H5" s="6"/>
      <c r="I5" s="6"/>
      <c r="J5" s="6"/>
      <c r="K5" s="6"/>
      <c r="L5" s="6"/>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row>
    <row r="6" s="1" customFormat="1" ht="27" customHeight="1" spans="1:238">
      <c r="A6" s="7" t="s">
        <v>213</v>
      </c>
      <c r="B6" s="8"/>
      <c r="C6" s="8"/>
      <c r="D6" s="8"/>
      <c r="E6" s="8"/>
      <c r="F6" s="8"/>
      <c r="G6" s="8" t="s">
        <v>214</v>
      </c>
      <c r="H6" s="8"/>
      <c r="I6" s="8"/>
      <c r="J6" s="8"/>
      <c r="K6" s="8"/>
      <c r="L6" s="22"/>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row>
    <row r="7" s="1" customFormat="1" ht="31.5" customHeight="1" spans="1:238">
      <c r="A7" s="9" t="s">
        <v>100</v>
      </c>
      <c r="B7" s="10" t="s">
        <v>215</v>
      </c>
      <c r="C7" s="11" t="s">
        <v>216</v>
      </c>
      <c r="D7" s="12"/>
      <c r="E7" s="12"/>
      <c r="F7" s="11" t="s">
        <v>217</v>
      </c>
      <c r="G7" s="10" t="s">
        <v>100</v>
      </c>
      <c r="H7" s="10" t="s">
        <v>215</v>
      </c>
      <c r="I7" s="11" t="s">
        <v>216</v>
      </c>
      <c r="J7" s="12"/>
      <c r="K7" s="12"/>
      <c r="L7" s="24" t="s">
        <v>217</v>
      </c>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row>
    <row r="8" s="1" customFormat="1" ht="46.5" customHeight="1" spans="1:238">
      <c r="A8" s="13"/>
      <c r="B8" s="14"/>
      <c r="C8" s="11" t="s">
        <v>155</v>
      </c>
      <c r="D8" s="11" t="s">
        <v>218</v>
      </c>
      <c r="E8" s="11" t="s">
        <v>193</v>
      </c>
      <c r="F8" s="12"/>
      <c r="G8" s="14"/>
      <c r="H8" s="14"/>
      <c r="I8" s="11" t="s">
        <v>155</v>
      </c>
      <c r="J8" s="11" t="s">
        <v>219</v>
      </c>
      <c r="K8" s="11" t="s">
        <v>193</v>
      </c>
      <c r="L8" s="25"/>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row>
    <row r="9" s="1" customFormat="1" ht="48" customHeight="1" spans="1:238">
      <c r="A9" s="13">
        <v>1</v>
      </c>
      <c r="B9" s="14">
        <v>2</v>
      </c>
      <c r="C9" s="14">
        <v>3</v>
      </c>
      <c r="D9" s="14">
        <v>4</v>
      </c>
      <c r="E9" s="14">
        <v>5</v>
      </c>
      <c r="F9" s="14">
        <v>6</v>
      </c>
      <c r="G9" s="14">
        <v>7</v>
      </c>
      <c r="H9" s="14">
        <v>8</v>
      </c>
      <c r="I9" s="14">
        <v>9</v>
      </c>
      <c r="J9" s="14">
        <v>10</v>
      </c>
      <c r="K9" s="14">
        <v>11</v>
      </c>
      <c r="L9" s="26">
        <v>12</v>
      </c>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row>
    <row r="10" s="1" customFormat="1" ht="45.75" customHeight="1" spans="1:238">
      <c r="A10" s="15">
        <v>26.2</v>
      </c>
      <c r="B10" s="16">
        <v>0</v>
      </c>
      <c r="C10" s="16">
        <v>14</v>
      </c>
      <c r="D10" s="16">
        <v>0</v>
      </c>
      <c r="E10" s="16">
        <v>14</v>
      </c>
      <c r="F10" s="16">
        <v>12.2</v>
      </c>
      <c r="G10" s="16">
        <v>18.5577</v>
      </c>
      <c r="H10" s="16">
        <v>0</v>
      </c>
      <c r="I10" s="16">
        <v>8.7133</v>
      </c>
      <c r="J10" s="16">
        <v>0</v>
      </c>
      <c r="K10" s="16">
        <v>8.7133</v>
      </c>
      <c r="L10" s="27">
        <v>9.8444</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row>
    <row r="11" s="1" customFormat="1" ht="39" customHeight="1" spans="1:12">
      <c r="A11" s="17" t="s">
        <v>220</v>
      </c>
      <c r="B11" s="17"/>
      <c r="C11" s="17"/>
      <c r="D11" s="17"/>
      <c r="E11" s="17"/>
      <c r="F11" s="17"/>
      <c r="G11" s="17"/>
      <c r="H11" s="17"/>
      <c r="I11" s="17"/>
      <c r="J11" s="17"/>
      <c r="K11" s="17"/>
      <c r="L11" s="17"/>
    </row>
    <row r="12" s="1" customFormat="1" ht="36.75" customHeight="1" spans="1:3">
      <c r="A12" s="18"/>
      <c r="B12" s="18"/>
      <c r="C12" s="19"/>
    </row>
    <row r="13" s="1" customFormat="1" ht="27.75" customHeight="1" spans="1:3">
      <c r="A13" s="20"/>
      <c r="B13" s="20"/>
      <c r="C13" s="19"/>
    </row>
  </sheetData>
  <mergeCells count="15">
    <mergeCell ref="A3:L3"/>
    <mergeCell ref="B4:L4"/>
    <mergeCell ref="A5:L5"/>
    <mergeCell ref="A6:F6"/>
    <mergeCell ref="G6:L6"/>
    <mergeCell ref="C7:E7"/>
    <mergeCell ref="I7:K7"/>
    <mergeCell ref="A11:L11"/>
    <mergeCell ref="A13:B13"/>
    <mergeCell ref="A7:A8"/>
    <mergeCell ref="B7:B8"/>
    <mergeCell ref="F7:F8"/>
    <mergeCell ref="G7:G8"/>
    <mergeCell ref="H7:H8"/>
    <mergeCell ref="L7:L8"/>
  </mergeCells>
  <printOptions horizontalCentered="1"/>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附件一</vt:lpstr>
      <vt:lpstr>附件二</vt:lpstr>
      <vt:lpstr>附加三</vt:lpstr>
      <vt:lpstr>附件四</vt:lpstr>
      <vt:lpstr>附件五</vt:lpstr>
      <vt:lpstr>附件六</vt:lpstr>
      <vt:lpstr>附件七</vt:lpstr>
      <vt:lpstr>附加八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2017-09-01T00:47:00Z</dcterms:created>
  <dcterms:modified xsi:type="dcterms:W3CDTF">2017-11-07T06:55:01Z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