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firstSheet="3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部门收入总表!$A$1:$O$38</definedName>
    <definedName name="_xlnm.Print_Area" localSheetId="0">部门收支总表!$A$1:$D$29</definedName>
    <definedName name="_xlnm.Print_Area" localSheetId="2">部门支出总表!$A$1:$J$78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一般公共预算支出总表!$A$1:$L$38</definedName>
    <definedName name="_xlnm.Print_Area" localSheetId="10">政府经济分类预算明细表!$A$1:$M$81</definedName>
    <definedName name="_xlnm.Print_Area" localSheetId="8">政府性基金预算支出表!$A$1:$F$10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<sst xmlns="http://schemas.openxmlformats.org/spreadsheetml/2006/main" count="894" uniqueCount="500">
  <si>
    <t>部门公开表1</t>
  </si>
  <si>
    <t>部门收支总表</t>
  </si>
  <si>
    <t>编制单位：长沙市望城区丁字湾街道财政所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</si>
  <si>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</si>
  <si>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</si>
  <si>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</si>
  <si>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</si>
  <si>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</si>
  <si>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</si>
  <si>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</si>
  <si>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</si>
  <si>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</si>
  <si>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</si>
  <si>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</si>
  <si>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</si>
  <si>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</si>
  <si>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</si>
  <si>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</si>
  <si>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</si>
  <si>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</si>
  <si>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</si>
  <si>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</si>
  <si>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</si>
  <si>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</si>
  <si>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</si>
  <si>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</si>
  <si>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</si>
  <si>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</si>
  <si>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</si>
  <si>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</si>
  <si>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</si>
  <si>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</si>
  <si>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</si>
  <si>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</si>
  <si>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</si>
  <si>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</si>
  <si>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</si>
  <si>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</si>
  <si>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</si>
  <si>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</si>
  <si>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</si>
  <si>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</si>
  <si>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</si>
  <si>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</si>
  <si>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</si>
  <si>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</si>
  <si>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</si>
  <si>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</si>
  <si>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</si>
  <si>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</si>
  <si>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</si>
  <si>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</si>
  <si>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</si>
  <si>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</si>
  <si>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</si>
  <si>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</si>
  <si>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</si>
  <si>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</si>
  <si>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其他支出</t>
  </si>
  <si>
    <t>地方政府向外国政府借款还本支出</t>
  </si>
  <si>
    <t>一般行政管理事务</t>
  </si>
  <si>
    <t>对村民委员会和村党支部的补助</t>
  </si>
  <si>
    <t>其他商业流通事务支出</t>
  </si>
  <si>
    <t>江河湖库水系综合整治</t>
  </si>
  <si>
    <t>农业结构调整补贴</t>
  </si>
  <si>
    <t>其他残疾人事业支出</t>
  </si>
  <si>
    <t>其他公共卫生支出</t>
  </si>
  <si>
    <t>其他公安支出</t>
  </si>
  <si>
    <t>其他城乡社区公共设施支出</t>
  </si>
  <si>
    <t>其他应急管理事务</t>
  </si>
  <si>
    <t>征地和拆迁补偿支出</t>
  </si>
  <si>
    <t>其他水利支出</t>
  </si>
  <si>
    <t>文化活动</t>
  </si>
  <si>
    <t>信访事务</t>
  </si>
  <si>
    <t>其他农村生活救助</t>
  </si>
  <si>
    <t>其他扶贫支出</t>
  </si>
  <si>
    <t>临时救助支出</t>
  </si>
  <si>
    <t>其他宣传事务支出</t>
  </si>
  <si>
    <t>行政运行</t>
  </si>
  <si>
    <t>农村道路建设</t>
  </si>
  <si>
    <t>其他计划生育事务支出</t>
  </si>
  <si>
    <t>其他普通教育支出</t>
  </si>
  <si>
    <t>农村公益事业</t>
  </si>
  <si>
    <t>森林培育</t>
  </si>
  <si>
    <t>小城镇基础设施建设</t>
  </si>
  <si>
    <t>地方政府其他一般债务付息支出</t>
  </si>
  <si>
    <t>拥军优属</t>
  </si>
  <si>
    <t>城乡社区环境卫生</t>
  </si>
  <si>
    <t>农村人畜饮水</t>
  </si>
  <si>
    <t>其他市场监督管理事务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</si>
  <si>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</si>
  <si>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</si>
  <si>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</si>
  <si>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</si>
  <si>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</si>
  <si>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</si>
  <si>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</si>
  <si>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</si>
  <si>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</si>
  <si>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</si>
  <si>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</si>
  <si>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</si>
  <si>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</si>
  <si>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</si>
  <si>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</si>
  <si>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</si>
  <si>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</si>
  <si>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</si>
  <si>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</si>
  <si>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</si>
  <si>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</si>
  <si>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</si>
  <si>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</si>
  <si>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08</t>
  </si>
  <si>
    <t xml:space="preserve">    信访事务</t>
  </si>
  <si>
    <t>32</t>
  </si>
  <si>
    <t xml:space="preserve">  组织事务</t>
  </si>
  <si>
    <t xml:space="preserve">  32</t>
  </si>
  <si>
    <t>02</t>
  </si>
  <si>
    <t xml:space="preserve">    一般行政管理事务</t>
  </si>
  <si>
    <t>33</t>
  </si>
  <si>
    <t xml:space="preserve">  宣传事务</t>
  </si>
  <si>
    <t xml:space="preserve">  33</t>
  </si>
  <si>
    <t>99</t>
  </si>
  <si>
    <t xml:space="preserve">    其他宣传事务支出</t>
  </si>
  <si>
    <t>38</t>
  </si>
  <si>
    <t xml:space="preserve">  市场监督管理事务</t>
  </si>
  <si>
    <t xml:space="preserve">  38</t>
  </si>
  <si>
    <t xml:space="preserve">    其他市场监督管理事务</t>
  </si>
  <si>
    <t>204</t>
  </si>
  <si>
    <t>公共安全支出</t>
  </si>
  <si>
    <t xml:space="preserve">  204</t>
  </si>
  <si>
    <t xml:space="preserve">  公安</t>
  </si>
  <si>
    <t xml:space="preserve">    204</t>
  </si>
  <si>
    <t xml:space="preserve">  02</t>
  </si>
  <si>
    <t xml:space="preserve">    其他公安支出</t>
  </si>
  <si>
    <t>205</t>
  </si>
  <si>
    <t>教育支出</t>
  </si>
  <si>
    <t xml:space="preserve">  205</t>
  </si>
  <si>
    <t xml:space="preserve">  普通教育</t>
  </si>
  <si>
    <t xml:space="preserve">    205</t>
  </si>
  <si>
    <t xml:space="preserve">    其他普通教育支出</t>
  </si>
  <si>
    <t>207</t>
  </si>
  <si>
    <t>文化旅游体育与传媒支出</t>
  </si>
  <si>
    <t xml:space="preserve">  207</t>
  </si>
  <si>
    <t xml:space="preserve">  文化和旅游</t>
  </si>
  <si>
    <t xml:space="preserve">    207</t>
  </si>
  <si>
    <t xml:space="preserve">  01</t>
  </si>
  <si>
    <t xml:space="preserve">    文化活动</t>
  </si>
  <si>
    <t>208</t>
  </si>
  <si>
    <t>社会保障和就业支出</t>
  </si>
  <si>
    <t xml:space="preserve">  208</t>
  </si>
  <si>
    <t>11</t>
  </si>
  <si>
    <t xml:space="preserve">  残疾人事业</t>
  </si>
  <si>
    <t xml:space="preserve">    208</t>
  </si>
  <si>
    <t xml:space="preserve">  11</t>
  </si>
  <si>
    <t xml:space="preserve">    其他残疾人事业支出</t>
  </si>
  <si>
    <t>20</t>
  </si>
  <si>
    <t xml:space="preserve">  临时救助</t>
  </si>
  <si>
    <t xml:space="preserve">  20</t>
  </si>
  <si>
    <t xml:space="preserve">    临时救助支出</t>
  </si>
  <si>
    <t>25</t>
  </si>
  <si>
    <t xml:space="preserve">  其他生活救助</t>
  </si>
  <si>
    <t xml:space="preserve">  25</t>
  </si>
  <si>
    <t xml:space="preserve">    其他农村生活救助</t>
  </si>
  <si>
    <t>28</t>
  </si>
  <si>
    <t xml:space="preserve">  退役军人管理事务</t>
  </si>
  <si>
    <t xml:space="preserve">  28</t>
  </si>
  <si>
    <t>04</t>
  </si>
  <si>
    <t xml:space="preserve">    拥军优属</t>
  </si>
  <si>
    <t>210</t>
  </si>
  <si>
    <t>卫生健康支出</t>
  </si>
  <si>
    <t xml:space="preserve">  210</t>
  </si>
  <si>
    <t xml:space="preserve">  公共卫生</t>
  </si>
  <si>
    <t xml:space="preserve">    210</t>
  </si>
  <si>
    <t xml:space="preserve">  04</t>
  </si>
  <si>
    <t xml:space="preserve">    其他公共卫生支出</t>
  </si>
  <si>
    <t>07</t>
  </si>
  <si>
    <t xml:space="preserve">  计划生育事务</t>
  </si>
  <si>
    <t xml:space="preserve">  07</t>
  </si>
  <si>
    <t xml:space="preserve">    其他计划生育事务支出</t>
  </si>
  <si>
    <t>212</t>
  </si>
  <si>
    <t>城乡社区支出</t>
  </si>
  <si>
    <t xml:space="preserve">  212</t>
  </si>
  <si>
    <t xml:space="preserve">  城乡社区公共设施</t>
  </si>
  <si>
    <t xml:space="preserve">    212</t>
  </si>
  <si>
    <t xml:space="preserve">    小城镇基础设施建设</t>
  </si>
  <si>
    <t xml:space="preserve">    其他城乡社区公共设施支出</t>
  </si>
  <si>
    <t>05</t>
  </si>
  <si>
    <t xml:space="preserve">  城乡社区环境卫生</t>
  </si>
  <si>
    <t xml:space="preserve">  05</t>
  </si>
  <si>
    <t xml:space="preserve">    城乡社区环境卫生</t>
  </si>
  <si>
    <t>10</t>
  </si>
  <si>
    <t xml:space="preserve">  国有土地收益基金及对应专项债务收入安排的支出</t>
  </si>
  <si>
    <t xml:space="preserve">  10</t>
  </si>
  <si>
    <t xml:space="preserve">    征地和拆迁补偿支出</t>
  </si>
  <si>
    <t>213</t>
  </si>
  <si>
    <t>农林水支出</t>
  </si>
  <si>
    <t xml:space="preserve">  213</t>
  </si>
  <si>
    <t xml:space="preserve">  农业</t>
  </si>
  <si>
    <t xml:space="preserve">    213</t>
  </si>
  <si>
    <t>21</t>
  </si>
  <si>
    <t xml:space="preserve">    农业结构调整补贴</t>
  </si>
  <si>
    <t>26</t>
  </si>
  <si>
    <t xml:space="preserve">    农村公益事业</t>
  </si>
  <si>
    <t>42</t>
  </si>
  <si>
    <t xml:space="preserve">    农村道路建设</t>
  </si>
  <si>
    <t xml:space="preserve">  林业和草原</t>
  </si>
  <si>
    <t xml:space="preserve">    森林培育</t>
  </si>
  <si>
    <t xml:space="preserve">  水利</t>
  </si>
  <si>
    <t>19</t>
  </si>
  <si>
    <t xml:space="preserve">    江河湖库水系综合整治</t>
  </si>
  <si>
    <t>35</t>
  </si>
  <si>
    <t xml:space="preserve">    农村人畜饮水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</si>
  <si>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</si>
  <si>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</si>
  <si>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</si>
  <si>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</si>
  <si>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</si>
  <si>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>216</t>
  </si>
  <si>
    <t>商业服务业等支出</t>
  </si>
  <si>
    <t xml:space="preserve">  216</t>
  </si>
  <si>
    <t xml:space="preserve">  商业流通事务</t>
  </si>
  <si>
    <t xml:space="preserve">    216</t>
  </si>
  <si>
    <t xml:space="preserve">    其他商业流通事务支出</t>
  </si>
  <si>
    <t>224</t>
  </si>
  <si>
    <t>灾害防治及应急管理支出</t>
  </si>
  <si>
    <t xml:space="preserve">  224</t>
  </si>
  <si>
    <t xml:space="preserve">  应急管理事务</t>
  </si>
  <si>
    <t xml:space="preserve">    224</t>
  </si>
  <si>
    <t xml:space="preserve">    其他应急管理事务</t>
  </si>
  <si>
    <t>229</t>
  </si>
  <si>
    <t xml:space="preserve">  229</t>
  </si>
  <si>
    <t xml:space="preserve">  其他支出</t>
  </si>
  <si>
    <t xml:space="preserve">    229</t>
  </si>
  <si>
    <t xml:space="preserve">  99</t>
  </si>
  <si>
    <t xml:space="preserve">    其他支出</t>
  </si>
  <si>
    <t>231</t>
  </si>
  <si>
    <t>债务还本支出</t>
  </si>
  <si>
    <t xml:space="preserve">  231</t>
  </si>
  <si>
    <t xml:space="preserve">  地方政府一般债务还本支出</t>
  </si>
  <si>
    <t xml:space="preserve">    231</t>
  </si>
  <si>
    <t xml:space="preserve">    地方政府向外国政府借款还本支出</t>
  </si>
  <si>
    <t>232</t>
  </si>
  <si>
    <t>债务付息支出</t>
  </si>
  <si>
    <t xml:space="preserve">  232</t>
  </si>
  <si>
    <t xml:space="preserve">  地方政府一般债务付息支出</t>
  </si>
  <si>
    <t xml:space="preserve">    232</t>
  </si>
  <si>
    <t xml:space="preserve">    地方政府其他一般债务付息支出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</si>
  <si>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</si>
  <si>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</si>
  <si>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</si>
  <si>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</si>
  <si>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</si>
  <si>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</si>
  <si>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</si>
  <si>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</si>
  <si>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</si>
  <si>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</si>
  <si>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</si>
  <si>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</si>
  <si>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</si>
  <si>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</si>
  <si>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</si>
  <si>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</si>
  <si>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</si>
  <si>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</si>
  <si>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</si>
  <si>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</si>
  <si>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</si>
  <si>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</si>
  <si>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</si>
  <si>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</si>
  <si>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</si>
  <si>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</si>
  <si>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</si>
  <si>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</si>
  <si>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</si>
  <si>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</si>
  <si>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</si>
  <si>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</si>
  <si>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</si>
  <si>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829001</t>
  </si>
  <si>
    <t>长沙市望城区丁字湾街道财政所</t>
  </si>
  <si>
    <t xml:space="preserve">  829001</t>
  </si>
  <si>
    <t>2010301</t>
  </si>
  <si>
    <t xml:space="preserve">  行政运行</t>
  </si>
  <si>
    <t>2010308</t>
  </si>
  <si>
    <t xml:space="preserve">  信访事务</t>
  </si>
  <si>
    <t>2013202</t>
  </si>
  <si>
    <t xml:space="preserve">  一般行政管理事务</t>
  </si>
  <si>
    <t>2013399</t>
  </si>
  <si>
    <t xml:space="preserve">  其他宣传事务支出</t>
  </si>
  <si>
    <t>2013899</t>
  </si>
  <si>
    <t xml:space="preserve">  其他市场监督管理事务</t>
  </si>
  <si>
    <t>2040299</t>
  </si>
  <si>
    <t xml:space="preserve">  其他公安支出</t>
  </si>
  <si>
    <t>2050299</t>
  </si>
  <si>
    <t xml:space="preserve">  其他普通教育支出</t>
  </si>
  <si>
    <t>2070108</t>
  </si>
  <si>
    <t xml:space="preserve">  文化活动</t>
  </si>
  <si>
    <t>2081199</t>
  </si>
  <si>
    <t xml:space="preserve">  其他残疾人事业支出</t>
  </si>
  <si>
    <t>2082001</t>
  </si>
  <si>
    <t xml:space="preserve">  临时救助支出</t>
  </si>
  <si>
    <t>2082502</t>
  </si>
  <si>
    <t xml:space="preserve">  其他农村生活救助</t>
  </si>
  <si>
    <t>2082804</t>
  </si>
  <si>
    <t xml:space="preserve">  拥军优属</t>
  </si>
  <si>
    <t>2100499</t>
  </si>
  <si>
    <t xml:space="preserve">  其他公共卫生支出</t>
  </si>
  <si>
    <t>2100799</t>
  </si>
  <si>
    <t xml:space="preserve">  其他计划生育事务支出</t>
  </si>
  <si>
    <t>2120303</t>
  </si>
  <si>
    <t xml:space="preserve">  小城镇基础设施建设</t>
  </si>
  <si>
    <t>2120399</t>
  </si>
  <si>
    <t xml:space="preserve">  其他城乡社区公共设施支出</t>
  </si>
  <si>
    <t>2120501</t>
  </si>
  <si>
    <t>2121001</t>
  </si>
  <si>
    <t xml:space="preserve">  征地和拆迁补偿支出</t>
  </si>
  <si>
    <t>2130121</t>
  </si>
  <si>
    <t xml:space="preserve">  农业结构调整补贴</t>
  </si>
  <si>
    <t>2130126</t>
  </si>
  <si>
    <t xml:space="preserve">  农村公益事业</t>
  </si>
  <si>
    <t>2130142</t>
  </si>
  <si>
    <t xml:space="preserve">  农村道路建设</t>
  </si>
  <si>
    <t>2130205</t>
  </si>
  <si>
    <t xml:space="preserve">  森林培育</t>
  </si>
  <si>
    <t>2130319</t>
  </si>
  <si>
    <t xml:space="preserve">  江河湖库水系综合整治</t>
  </si>
  <si>
    <t>2130335</t>
  </si>
  <si>
    <t xml:space="preserve">  农村人畜饮水</t>
  </si>
  <si>
    <t>2130399</t>
  </si>
  <si>
    <t xml:space="preserve">  其他水利支出</t>
  </si>
  <si>
    <t>2130599</t>
  </si>
  <si>
    <t xml:space="preserve">  其他扶贫支出</t>
  </si>
  <si>
    <t>2130705</t>
  </si>
  <si>
    <t xml:space="preserve">  对村民委员会和村党支部的补助</t>
  </si>
  <si>
    <t>2160299</t>
  </si>
  <si>
    <t xml:space="preserve">  其他商业流通事务支出</t>
  </si>
  <si>
    <t>2240199</t>
  </si>
  <si>
    <t xml:space="preserve">  其他应急管理事务</t>
  </si>
  <si>
    <t>2299999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</si>
  <si>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</si>
  <si>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</si>
  <si>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</si>
  <si>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</si>
  <si>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</si>
  <si>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</si>
  <si>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</si>
  <si>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</si>
  <si>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</si>
  <si>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</si>
  <si>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</si>
  <si>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</si>
  <si>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</si>
  <si>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</si>
  <si>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</si>
  <si>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</si>
  <si>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</si>
  <si>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</si>
  <si>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</si>
  <si>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</si>
  <si>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</si>
  <si>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</si>
  <si>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</si>
  <si>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</si>
  <si>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</si>
  <si>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</si>
  <si>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</si>
  <si>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</si>
  <si>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</si>
  <si>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</si>
  <si>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</si>
  <si>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</si>
  <si>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</si>
  <si>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</si>
  <si>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</si>
  <si>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</si>
  <si>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</si>
  <si>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</si>
  <si>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</si>
  <si>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</si>
  <si>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</si>
  <si>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</si>
  <si>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</si>
  <si>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</si>
  <si>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</si>
  <si>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</si>
  <si>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</si>
  <si>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</si>
  <si>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</si>
  <si>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</si>
  <si>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</si>
  <si>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</si>
  <si>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</si>
  <si>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</si>
  <si>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</si>
  <si>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</si>
  <si>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</si>
  <si>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</si>
  <si>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</si>
  <si>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</si>
  <si>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</si>
  <si>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</si>
  <si>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</si>
  <si>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</si>
  <si>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</si>
  <si>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</si>
  <si>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</si>
  <si>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</si>
  <si>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</si>
  <si>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</si>
  <si>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</si>
  <si>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</si>
  <si>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</si>
  <si>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</si>
  <si>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</si>
  <si>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</si>
  <si>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</si>
  <si>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</si>
  <si>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</si>
  <si>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</si>
  <si>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</si>
  <si>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</si>
  <si>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</si>
  <si>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</si>
  <si>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</si>
  <si>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</si>
  <si>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</si>
  <si>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</si>
  <si>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</si>
  <si>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</si>
  <si>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</si>
  <si>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</si>
  <si>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</si>
  <si>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</si>
  <si>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</si>
  <si>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</si>
  <si>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</si>
  <si>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</si>
  <si>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</si>
  <si>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</si>
  <si>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</si>
  <si>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</si>
  <si>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</si>
  <si>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</si>
  <si>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</si>
  <si>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</si>
  <si>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</si>
  <si>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</si>
  <si>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</si>
  <si>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</si>
  <si>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2320304</t>
  </si>
  <si>
    <t>2310302</t>
  </si>
  <si>
    <t>部门公开表10</t>
  </si>
  <si>
    <t>2021年部门经济分类预算明细表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</si>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</sst>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0"/>
    <numFmt numFmtId="177" formatCode="0_ "/>
    <numFmt numFmtId="178" formatCode="#,##0.00_ "/>
    <numFmt numFmtId="179" formatCode="#,##0_);[Red]\(#,##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5" borderId="2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26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6" borderId="25" applyNumberFormat="0" applyAlignment="0" applyProtection="0">
      <alignment vertical="center"/>
    </xf>
    <xf numFmtId="0" fontId="32" fillId="16" borderId="29" applyNumberFormat="0" applyAlignment="0" applyProtection="0">
      <alignment vertical="center"/>
    </xf>
    <xf numFmtId="0" fontId="16" fillId="7" borderId="23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5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8" fontId="3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41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 applyProtection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8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1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43" fontId="0" fillId="0" borderId="3" xfId="4" applyNumberFormat="1" applyFont="1" applyFill="1" applyBorder="1" applyAlignment="1" applyProtection="1">
      <alignment horizontal="center" vertical="center" wrapText="1"/>
    </xf>
    <xf numFmtId="43" fontId="0" fillId="0" borderId="1" xfId="4" applyNumberFormat="1" applyFont="1" applyFill="1" applyBorder="1" applyAlignment="1" applyProtection="1">
      <alignment horizontal="center" vertical="center" wrapText="1"/>
    </xf>
    <xf numFmtId="43" fontId="0" fillId="0" borderId="4" xfId="4" applyNumberFormat="1" applyFont="1" applyFill="1" applyBorder="1" applyAlignment="1" applyProtection="1">
      <alignment horizontal="center" vertical="center" wrapText="1"/>
    </xf>
    <xf numFmtId="43" fontId="0" fillId="0" borderId="6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43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43" fontId="6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43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43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3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0" fillId="0" borderId="0" xfId="0" applyNumberFormat="1" applyFill="1"/>
    <xf numFmtId="49" fontId="0" fillId="0" borderId="0" xfId="0" applyNumberFormat="1"/>
    <xf numFmtId="43" fontId="0" fillId="0" borderId="0" xfId="0" applyNumberFormat="1"/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3" fontId="0" fillId="0" borderId="0" xfId="0" applyNumberFormat="1" applyFont="1" applyAlignment="1">
      <alignment horizontal="right" vertical="center" wrapText="1"/>
    </xf>
    <xf numFmtId="43" fontId="7" fillId="0" borderId="0" xfId="0" applyNumberFormat="1" applyFont="1" applyFill="1" applyAlignment="1">
      <alignment vertical="center" wrapText="1"/>
    </xf>
    <xf numFmtId="43" fontId="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 applyProtection="1">
      <alignment horizontal="centerContinuous" vertical="center"/>
    </xf>
    <xf numFmtId="43" fontId="10" fillId="0" borderId="0" xfId="0" applyNumberFormat="1" applyFont="1" applyFill="1" applyAlignment="1" applyProtection="1">
      <alignment horizontal="centerContinuous" vertical="center"/>
    </xf>
    <xf numFmtId="49" fontId="0" fillId="0" borderId="0" xfId="0" applyNumberFormat="1" applyFont="1" applyFill="1" applyAlignment="1" applyProtection="1">
      <alignment horizontal="left" vertical="center" wrapText="1"/>
    </xf>
    <xf numFmtId="49" fontId="0" fillId="4" borderId="0" xfId="0" applyNumberFormat="1" applyFont="1" applyFill="1" applyAlignment="1" applyProtection="1">
      <alignment horizontal="left" vertical="center" wrapText="1"/>
    </xf>
    <xf numFmtId="43" fontId="6" fillId="0" borderId="0" xfId="0" applyNumberFormat="1" applyFont="1" applyFill="1" applyAlignment="1">
      <alignment horizontal="right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3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3" fontId="6" fillId="3" borderId="2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43" fontId="13" fillId="0" borderId="3" xfId="0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43" fontId="13" fillId="0" borderId="12" xfId="0" applyNumberFormat="1" applyFont="1" applyFill="1" applyBorder="1" applyAlignment="1" applyProtection="1">
      <alignment vertical="center" wrapText="1"/>
    </xf>
    <xf numFmtId="43" fontId="6" fillId="0" borderId="10" xfId="0" applyNumberFormat="1" applyFont="1" applyFill="1" applyBorder="1" applyAlignment="1" applyProtection="1">
      <alignment horizont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3" fontId="6" fillId="0" borderId="3" xfId="0" applyNumberFormat="1" applyFont="1" applyFill="1" applyBorder="1" applyAlignment="1">
      <alignment vertical="center" wrapText="1"/>
    </xf>
    <xf numFmtId="43" fontId="6" fillId="0" borderId="2" xfId="0" applyNumberFormat="1" applyFont="1" applyFill="1" applyBorder="1" applyAlignment="1" applyProtection="1">
      <alignment horizontal="center" wrapText="1"/>
    </xf>
    <xf numFmtId="49" fontId="6" fillId="0" borderId="3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43" fontId="6" fillId="0" borderId="3" xfId="4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>
      <alignment horizontal="left" vertical="center"/>
    </xf>
    <xf numFmtId="49" fontId="13" fillId="0" borderId="3" xfId="0" applyNumberFormat="1" applyFont="1" applyFill="1" applyBorder="1" applyAlignment="1" applyProtection="1">
      <alignment vertical="center" wrapText="1"/>
    </xf>
    <xf numFmtId="43" fontId="8" fillId="0" borderId="0" xfId="0" applyNumberFormat="1" applyFont="1" applyFill="1" applyAlignment="1" applyProtection="1">
      <alignment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3" fontId="6" fillId="0" borderId="5" xfId="0" applyNumberFormat="1" applyFont="1" applyFill="1" applyBorder="1" applyAlignment="1" applyProtection="1">
      <alignment horizontal="center" wrapText="1"/>
    </xf>
    <xf numFmtId="49" fontId="6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 applyProtection="1">
      <alignment horizontal="center" vertical="center"/>
    </xf>
    <xf numFmtId="43" fontId="9" fillId="0" borderId="0" xfId="0" applyNumberFormat="1" applyFont="1" applyFill="1" applyAlignment="1" applyProtection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</xf>
    <xf numFmtId="49" fontId="0" fillId="2" borderId="11" xfId="0" applyNumberFormat="1" applyFont="1" applyFill="1" applyBorder="1" applyAlignment="1" applyProtection="1">
      <alignment horizontal="left" vertical="center" wrapText="1"/>
    </xf>
    <xf numFmtId="43" fontId="0" fillId="2" borderId="11" xfId="0" applyNumberFormat="1" applyFont="1" applyFill="1" applyBorder="1" applyAlignment="1" applyProtection="1">
      <alignment horizontal="left" vertical="center" wrapText="1"/>
    </xf>
    <xf numFmtId="43" fontId="6" fillId="0" borderId="0" xfId="0" applyNumberFormat="1" applyFont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3" fontId="6" fillId="3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3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43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3" fontId="6" fillId="0" borderId="4" xfId="4" applyNumberFormat="1" applyFont="1" applyFill="1" applyBorder="1" applyAlignment="1" applyProtection="1">
      <alignment vertical="center" wrapText="1"/>
    </xf>
    <xf numFmtId="43" fontId="6" fillId="0" borderId="0" xfId="0" applyNumberFormat="1" applyFont="1" applyAlignment="1">
      <alignment horizontal="left"/>
    </xf>
    <xf numFmtId="43" fontId="1" fillId="0" borderId="0" xfId="0" applyNumberFormat="1" applyFont="1" applyAlignment="1">
      <alignment horizontal="left" vertical="center" wrapText="1"/>
    </xf>
    <xf numFmtId="43" fontId="6" fillId="0" borderId="11" xfId="0" applyNumberFormat="1" applyFont="1" applyFill="1" applyBorder="1" applyAlignment="1" applyProtection="1">
      <alignment horizontal="right" wrapText="1"/>
    </xf>
    <xf numFmtId="43" fontId="0" fillId="0" borderId="0" xfId="0" applyNumberFormat="1" applyFont="1" applyAlignment="1">
      <alignment horizontal="left" vertical="center" wrapText="1"/>
    </xf>
    <xf numFmtId="43" fontId="6" fillId="3" borderId="5" xfId="0" applyNumberFormat="1" applyFont="1" applyFill="1" applyBorder="1" applyAlignment="1">
      <alignment horizontal="center" vertical="center" wrapText="1"/>
    </xf>
    <xf numFmtId="43" fontId="14" fillId="0" borderId="13" xfId="0" applyNumberFormat="1" applyFont="1" applyBorder="1" applyAlignment="1">
      <alignment horizontal="left" vertical="center" wrapText="1"/>
    </xf>
    <xf numFmtId="43" fontId="6" fillId="0" borderId="13" xfId="0" applyNumberFormat="1" applyFont="1" applyBorder="1" applyAlignment="1">
      <alignment horizontal="left" vertical="center" wrapText="1"/>
    </xf>
    <xf numFmtId="43" fontId="6" fillId="0" borderId="0" xfId="0" applyNumberFormat="1" applyFont="1" applyFill="1" applyAlignment="1">
      <alignment vertical="center"/>
    </xf>
    <xf numFmtId="43" fontId="0" fillId="0" borderId="0" xfId="0" applyNumberFormat="1" applyFont="1" applyFill="1"/>
    <xf numFmtId="49" fontId="6" fillId="0" borderId="0" xfId="0" applyNumberFormat="1" applyFont="1"/>
    <xf numFmtId="43" fontId="6" fillId="0" borderId="0" xfId="0" applyNumberFormat="1" applyFont="1"/>
    <xf numFmtId="43" fontId="6" fillId="0" borderId="0" xfId="0" applyNumberFormat="1" applyFont="1" applyAlignment="1">
      <alignment horizontal="right" vertical="center"/>
    </xf>
    <xf numFmtId="49" fontId="9" fillId="0" borderId="0" xfId="0" applyNumberFormat="1" applyFont="1" applyFill="1" applyAlignment="1">
      <alignment horizontal="center"/>
    </xf>
    <xf numFmtId="43" fontId="9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3" fontId="6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3" fontId="6" fillId="0" borderId="17" xfId="0" applyNumberFormat="1" applyFon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3" fontId="6" fillId="0" borderId="15" xfId="0" applyNumberFormat="1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>
      <alignment vertical="center"/>
    </xf>
    <xf numFmtId="43" fontId="6" fillId="0" borderId="19" xfId="0" applyNumberFormat="1" applyFont="1" applyFill="1" applyBorder="1" applyAlignment="1" applyProtection="1">
      <alignment horizontal="center" vertical="center" wrapText="1"/>
    </xf>
    <xf numFmtId="43" fontId="0" fillId="0" borderId="1" xfId="0" applyNumberFormat="1" applyFill="1" applyBorder="1"/>
    <xf numFmtId="43" fontId="6" fillId="0" borderId="20" xfId="0" applyNumberFormat="1" applyFont="1" applyFill="1" applyBorder="1" applyAlignment="1" applyProtection="1">
      <alignment horizontal="center" vertical="center" wrapText="1"/>
    </xf>
    <xf numFmtId="43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vertical="center"/>
    </xf>
    <xf numFmtId="43" fontId="6" fillId="0" borderId="22" xfId="0" applyNumberFormat="1" applyFont="1" applyFill="1" applyBorder="1" applyAlignment="1">
      <alignment horizontal="center" vertical="center" wrapText="1"/>
    </xf>
    <xf numFmtId="43" fontId="6" fillId="0" borderId="16" xfId="0" applyNumberFormat="1" applyFont="1" applyFill="1" applyBorder="1" applyAlignment="1">
      <alignment horizontal="center" vertical="center" wrapText="1"/>
    </xf>
    <xf numFmtId="43" fontId="6" fillId="0" borderId="1" xfId="4" applyNumberFormat="1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49" fontId="6" fillId="3" borderId="0" xfId="0" applyNumberFormat="1" applyFont="1" applyFill="1" applyAlignment="1" applyProtection="1">
      <alignment vertical="center"/>
    </xf>
    <xf numFmtId="49" fontId="0" fillId="3" borderId="0" xfId="0" applyNumberFormat="1" applyFill="1" applyAlignment="1">
      <alignment vertical="center"/>
    </xf>
    <xf numFmtId="43" fontId="0" fillId="3" borderId="0" xfId="0" applyNumberFormat="1" applyFill="1" applyAlignment="1">
      <alignment vertical="center"/>
    </xf>
    <xf numFmtId="49" fontId="9" fillId="3" borderId="0" xfId="0" applyNumberFormat="1" applyFont="1" applyFill="1" applyAlignment="1" applyProtection="1">
      <alignment horizontal="center" vertical="center"/>
    </xf>
    <xf numFmtId="43" fontId="9" fillId="3" borderId="0" xfId="0" applyNumberFormat="1" applyFont="1" applyFill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vertical="center"/>
    </xf>
    <xf numFmtId="49" fontId="6" fillId="2" borderId="11" xfId="0" applyNumberFormat="1" applyFont="1" applyFill="1" applyBorder="1" applyAlignment="1" applyProtection="1">
      <alignment vertical="center"/>
    </xf>
    <xf numFmtId="43" fontId="6" fillId="3" borderId="0" xfId="0" applyNumberFormat="1" applyFont="1" applyFill="1" applyAlignment="1">
      <alignment vertical="center"/>
    </xf>
    <xf numFmtId="43" fontId="0" fillId="0" borderId="1" xfId="0" applyNumberFormat="1" applyFont="1" applyFill="1" applyBorder="1" applyAlignment="1" applyProtection="1">
      <alignment horizontal="center" vertical="center" wrapText="1"/>
    </xf>
    <xf numFmtId="43" fontId="0" fillId="0" borderId="3" xfId="0" applyNumberFormat="1" applyFont="1" applyFill="1" applyBorder="1" applyAlignment="1" applyProtection="1">
      <alignment horizontal="left" vertical="center" wrapText="1"/>
    </xf>
    <xf numFmtId="43" fontId="0" fillId="0" borderId="6" xfId="0" applyNumberFormat="1" applyFont="1" applyFill="1" applyBorder="1" applyAlignment="1" applyProtection="1">
      <alignment horizontal="center" vertical="center" wrapText="1"/>
    </xf>
    <xf numFmtId="43" fontId="0" fillId="0" borderId="3" xfId="0" applyNumberFormat="1" applyFont="1" applyFill="1" applyBorder="1" applyAlignment="1" applyProtection="1">
      <alignment horizontal="center" vertical="center" wrapText="1"/>
    </xf>
    <xf numFmtId="43" fontId="6" fillId="3" borderId="0" xfId="0" applyNumberFormat="1" applyFont="1" applyFill="1" applyAlignment="1">
      <alignment horizontal="right" vertical="center"/>
    </xf>
    <xf numFmtId="43" fontId="6" fillId="3" borderId="0" xfId="0" applyNumberFormat="1" applyFont="1" applyFill="1" applyAlignment="1">
      <alignment horizontal="center" vertical="center" wrapText="1"/>
    </xf>
    <xf numFmtId="43" fontId="0" fillId="0" borderId="0" xfId="0" applyNumberFormat="1" applyAlignment="1"/>
    <xf numFmtId="49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49" fontId="6" fillId="2" borderId="11" xfId="0" applyNumberFormat="1" applyFont="1" applyFill="1" applyBorder="1" applyAlignment="1" applyProtection="1">
      <alignment horizontal="left" vertical="center"/>
    </xf>
    <xf numFmtId="43" fontId="0" fillId="0" borderId="0" xfId="0" applyNumberFormat="1" applyFill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43" fontId="6" fillId="3" borderId="3" xfId="0" applyNumberFormat="1" applyFont="1" applyFill="1" applyBorder="1" applyAlignment="1" applyProtection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3" fontId="6" fillId="3" borderId="2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43" fontId="0" fillId="0" borderId="11" xfId="0" applyNumberFormat="1" applyFont="1" applyFill="1" applyBorder="1" applyAlignment="1" applyProtection="1">
      <alignment horizontal="right" vertical="center"/>
    </xf>
    <xf numFmtId="43" fontId="6" fillId="3" borderId="5" xfId="0" applyNumberFormat="1" applyFont="1" applyFill="1" applyBorder="1" applyAlignment="1" applyProtection="1">
      <alignment horizontal="center" vertical="center" wrapText="1"/>
    </xf>
    <xf numFmtId="43" fontId="6" fillId="0" borderId="4" xfId="0" applyNumberFormat="1" applyFont="1" applyFill="1" applyBorder="1" applyAlignment="1" applyProtection="1">
      <alignment horizontal="center" vertical="center" wrapText="1"/>
    </xf>
    <xf numFmtId="43" fontId="0" fillId="0" borderId="0" xfId="0" applyNumberFormat="1" applyFill="1" applyAlignment="1">
      <alignment vertical="center"/>
    </xf>
    <xf numFmtId="43" fontId="6" fillId="0" borderId="0" xfId="0" applyNumberFormat="1" applyFont="1" applyAlignment="1">
      <alignment horizontal="right"/>
    </xf>
    <xf numFmtId="49" fontId="9" fillId="0" borderId="0" xfId="0" applyNumberFormat="1" applyFont="1" applyFill="1" applyAlignment="1" applyProtection="1">
      <alignment horizontal="center"/>
    </xf>
    <xf numFmtId="43" fontId="9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3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C16" sqref="C16"/>
    </sheetView>
  </sheetViews>
  <sheetFormatPr defaultColWidth="9.16666666666667" defaultRowHeight="11.25"/>
  <cols>
    <col min="1" max="1" width="30.5" style="113" customWidth="1"/>
    <col min="2" max="2" width="32.8333333333333" style="113" customWidth="1"/>
    <col min="3" max="3" width="34.1666666666667" style="113" customWidth="1"/>
    <col min="4" max="4" width="20.3333333333333" style="114" customWidth="1"/>
    <col min="5" max="5" width="19.1666666666667" style="114" customWidth="1"/>
    <col min="6" max="6" width="9.16666666666667" style="114"/>
    <col min="7" max="7" width="20.1666666666667" style="114" customWidth="1"/>
    <col min="8" max="16384" width="9.16666666666667" style="114"/>
  </cols>
  <sheetData>
    <row r="1" ht="20.1" customHeight="1" spans="1:4">
      <c r="A1" s="179"/>
      <c r="B1" s="179"/>
      <c r="C1" s="179"/>
      <c r="D1" s="240" t="s">
        <v>0</v>
      </c>
    </row>
    <row r="2" ht="20.1" customHeight="1" spans="1:4">
      <c r="A2" s="241" t="s">
        <v>1</v>
      </c>
      <c r="B2" s="241"/>
      <c r="C2" s="241"/>
      <c r="D2" s="242"/>
    </row>
    <row r="3" ht="20.1" customHeight="1" spans="1:4">
      <c r="A3" s="243" t="s">
        <v>2</v>
      </c>
      <c r="B3" s="179"/>
      <c r="C3" s="179"/>
      <c r="D3" s="181" t="s">
        <v>3</v>
      </c>
    </row>
    <row r="4" ht="18" customHeight="1" spans="1:4">
      <c r="A4" s="185" t="s">
        <v>4</v>
      </c>
      <c r="B4" s="185"/>
      <c r="C4" s="187" t="s">
        <v>5</v>
      </c>
      <c r="D4" s="188"/>
    </row>
    <row r="5" ht="18" customHeight="1" spans="1:4">
      <c r="A5" s="185" t="s">
        <v>6</v>
      </c>
      <c r="B5" s="244" t="s">
        <v>7</v>
      </c>
      <c r="C5" s="185" t="s">
        <v>6</v>
      </c>
      <c r="D5" s="245" t="s">
        <v>7</v>
      </c>
    </row>
    <row r="6" s="112" customFormat="1" ht="18" customHeight="1" spans="1:7">
      <c r="A6" s="246" t="s">
        <v>8</v>
      </c>
      <c r="B6" s="195">
        <v>235381999</v>
      </c>
      <c r="C6" s="247" t="s">
        <v>9</v>
      </c>
      <c r="D6" s="96">
        <v>35081999</v>
      </c>
      <c r="E6" s="178"/>
      <c r="F6" s="178"/>
      <c r="G6" s="178"/>
    </row>
    <row r="7" s="112" customFormat="1" ht="18" customHeight="1" spans="1:7">
      <c r="A7" s="246" t="s">
        <v>10</v>
      </c>
      <c r="B7" s="108">
        <v>309960000</v>
      </c>
      <c r="C7" s="247" t="s">
        <v>11</v>
      </c>
      <c r="D7" s="108">
        <v>0</v>
      </c>
      <c r="E7" s="178"/>
      <c r="F7" s="178"/>
      <c r="G7" s="178"/>
    </row>
    <row r="8" s="112" customFormat="1" ht="18" customHeight="1" spans="1:7">
      <c r="A8" s="246" t="s">
        <v>12</v>
      </c>
      <c r="B8" s="108">
        <v>0</v>
      </c>
      <c r="C8" s="247" t="s">
        <v>13</v>
      </c>
      <c r="D8" s="108">
        <v>550000</v>
      </c>
      <c r="E8" s="178"/>
      <c r="F8" s="178"/>
      <c r="G8" s="178"/>
    </row>
    <row r="9" s="112" customFormat="1" ht="18" customHeight="1" spans="1:6">
      <c r="A9" s="194" t="s">
        <v>14</v>
      </c>
      <c r="B9" s="155"/>
      <c r="C9" s="246" t="s">
        <v>15</v>
      </c>
      <c r="D9" s="108">
        <v>500000</v>
      </c>
      <c r="E9" s="178"/>
      <c r="F9" s="178"/>
    </row>
    <row r="10" s="112" customFormat="1" ht="18" customHeight="1" spans="1:6">
      <c r="A10" s="194" t="s">
        <v>16</v>
      </c>
      <c r="B10" s="159"/>
      <c r="C10" s="246" t="s">
        <v>17</v>
      </c>
      <c r="D10" s="108">
        <v>0</v>
      </c>
      <c r="E10" s="178"/>
      <c r="F10" s="178"/>
    </row>
    <row r="11" s="112" customFormat="1" ht="18" customHeight="1" spans="1:7">
      <c r="A11" s="194"/>
      <c r="B11" s="159"/>
      <c r="C11" s="246" t="s">
        <v>18</v>
      </c>
      <c r="D11" s="108">
        <v>360000</v>
      </c>
      <c r="E11" s="178"/>
      <c r="F11" s="178"/>
      <c r="G11" s="178"/>
    </row>
    <row r="12" s="112" customFormat="1" ht="18" customHeight="1" spans="1:7">
      <c r="A12" s="194"/>
      <c r="B12" s="159"/>
      <c r="C12" s="246" t="s">
        <v>19</v>
      </c>
      <c r="D12" s="108">
        <v>2520000</v>
      </c>
      <c r="E12" s="178"/>
      <c r="F12" s="178"/>
      <c r="G12" s="178"/>
    </row>
    <row r="13" s="112" customFormat="1" ht="18" customHeight="1" spans="1:7">
      <c r="A13" s="194"/>
      <c r="B13" s="159"/>
      <c r="C13" s="246" t="s">
        <v>20</v>
      </c>
      <c r="D13" s="108">
        <v>1220000</v>
      </c>
      <c r="E13" s="178"/>
      <c r="F13" s="178"/>
      <c r="G13" s="178"/>
    </row>
    <row r="14" s="112" customFormat="1" ht="18" customHeight="1" spans="1:7">
      <c r="A14" s="194"/>
      <c r="B14" s="159"/>
      <c r="C14" s="246" t="s">
        <v>21</v>
      </c>
      <c r="D14" s="108">
        <v>0</v>
      </c>
      <c r="E14" s="178"/>
      <c r="F14" s="178"/>
      <c r="G14" s="178"/>
    </row>
    <row r="15" s="112" customFormat="1" ht="18" customHeight="1" spans="1:7">
      <c r="A15" s="194"/>
      <c r="B15" s="159"/>
      <c r="C15" s="246" t="s">
        <v>22</v>
      </c>
      <c r="D15" s="108">
        <v>382550000</v>
      </c>
      <c r="E15" s="178"/>
      <c r="F15" s="178"/>
      <c r="G15" s="178"/>
    </row>
    <row r="16" s="112" customFormat="1" ht="18" customHeight="1" spans="1:6">
      <c r="A16" s="194"/>
      <c r="B16" s="159"/>
      <c r="C16" s="246" t="s">
        <v>23</v>
      </c>
      <c r="D16" s="108">
        <v>22700000</v>
      </c>
      <c r="E16" s="178"/>
      <c r="F16" s="178"/>
    </row>
    <row r="17" s="112" customFormat="1" ht="18" customHeight="1" spans="1:7">
      <c r="A17" s="194"/>
      <c r="B17" s="159"/>
      <c r="C17" s="246" t="s">
        <v>24</v>
      </c>
      <c r="D17" s="108">
        <v>0</v>
      </c>
      <c r="E17" s="178"/>
      <c r="F17" s="178"/>
      <c r="G17" s="178"/>
    </row>
    <row r="18" s="112" customFormat="1" ht="18" customHeight="1" spans="1:6">
      <c r="A18" s="194"/>
      <c r="B18" s="159"/>
      <c r="C18" s="246" t="s">
        <v>25</v>
      </c>
      <c r="D18" s="108">
        <v>0</v>
      </c>
      <c r="E18" s="178"/>
      <c r="F18" s="178"/>
    </row>
    <row r="19" s="112" customFormat="1" ht="18" customHeight="1" spans="1:8">
      <c r="A19" s="194"/>
      <c r="B19" s="159"/>
      <c r="C19" s="246" t="s">
        <v>26</v>
      </c>
      <c r="D19" s="108">
        <v>85000000</v>
      </c>
      <c r="E19" s="178"/>
      <c r="F19" s="178"/>
      <c r="H19" s="178"/>
    </row>
    <row r="20" s="112" customFormat="1" ht="18" customHeight="1" spans="1:9">
      <c r="A20" s="194"/>
      <c r="B20" s="159"/>
      <c r="C20" s="246" t="s">
        <v>27</v>
      </c>
      <c r="D20" s="108">
        <v>0</v>
      </c>
      <c r="E20" s="178"/>
      <c r="F20" s="178"/>
      <c r="G20" s="178"/>
      <c r="H20" s="178"/>
      <c r="I20" s="178"/>
    </row>
    <row r="21" s="112" customFormat="1" ht="18" customHeight="1" spans="1:9">
      <c r="A21" s="194"/>
      <c r="B21" s="159"/>
      <c r="C21" s="246" t="s">
        <v>28</v>
      </c>
      <c r="D21" s="108">
        <v>0</v>
      </c>
      <c r="E21" s="178"/>
      <c r="F21" s="178"/>
      <c r="G21" s="178"/>
      <c r="I21" s="178"/>
    </row>
    <row r="22" s="112" customFormat="1" ht="18" customHeight="1" spans="1:9">
      <c r="A22" s="194"/>
      <c r="B22" s="159"/>
      <c r="C22" s="246" t="s">
        <v>29</v>
      </c>
      <c r="D22" s="108">
        <v>0</v>
      </c>
      <c r="E22" s="178"/>
      <c r="F22" s="178"/>
      <c r="G22" s="178"/>
      <c r="I22" s="178"/>
    </row>
    <row r="23" s="112" customFormat="1" ht="18" customHeight="1" spans="1:9">
      <c r="A23" s="194"/>
      <c r="B23" s="248"/>
      <c r="C23" s="246" t="s">
        <v>30</v>
      </c>
      <c r="D23" s="108">
        <v>0</v>
      </c>
      <c r="E23" s="178"/>
      <c r="F23" s="178"/>
      <c r="H23" s="178"/>
      <c r="I23" s="178"/>
    </row>
    <row r="24" s="112" customFormat="1" ht="18" customHeight="1" spans="1:9">
      <c r="A24" s="246"/>
      <c r="B24" s="248"/>
      <c r="C24" s="247" t="s">
        <v>31</v>
      </c>
      <c r="D24" s="108">
        <v>2200000</v>
      </c>
      <c r="E24" s="178"/>
      <c r="F24" s="178"/>
      <c r="H24" s="178"/>
      <c r="I24" s="178"/>
    </row>
    <row r="25" s="112" customFormat="1" ht="18" customHeight="1" spans="1:8">
      <c r="A25" s="246" t="s">
        <v>32</v>
      </c>
      <c r="B25" s="134">
        <v>545341999</v>
      </c>
      <c r="C25" s="247" t="s">
        <v>33</v>
      </c>
      <c r="D25" s="108">
        <v>12660000</v>
      </c>
      <c r="E25" s="178"/>
      <c r="F25" s="178"/>
      <c r="H25" s="178"/>
    </row>
    <row r="26" s="112" customFormat="1" ht="18" customHeight="1" spans="1:8">
      <c r="A26" s="246" t="s">
        <v>34</v>
      </c>
      <c r="B26" s="249">
        <v>0</v>
      </c>
      <c r="C26" s="247" t="s">
        <v>35</v>
      </c>
      <c r="D26" s="108">
        <v>545341999</v>
      </c>
      <c r="E26" s="178"/>
      <c r="F26" s="178"/>
      <c r="G26" s="178"/>
      <c r="H26" s="178"/>
    </row>
    <row r="27" s="112" customFormat="1" ht="18" customHeight="1" spans="1:5">
      <c r="A27" s="246" t="s">
        <v>36</v>
      </c>
      <c r="B27" s="134">
        <v>0</v>
      </c>
      <c r="C27" s="250" t="s">
        <v>37</v>
      </c>
      <c r="D27" s="108"/>
      <c r="E27" s="178"/>
    </row>
    <row r="28" ht="18" customHeight="1" spans="1:6">
      <c r="A28" s="251"/>
      <c r="B28" s="252"/>
      <c r="C28" s="253"/>
      <c r="D28" s="160"/>
      <c r="E28" s="178"/>
      <c r="F28" s="178"/>
    </row>
    <row r="29" s="112" customFormat="1" ht="18" customHeight="1" spans="1:6">
      <c r="A29" s="254" t="s">
        <v>38</v>
      </c>
      <c r="B29" s="134">
        <v>545341999</v>
      </c>
      <c r="C29" s="255" t="s">
        <v>39</v>
      </c>
      <c r="D29" s="96">
        <v>545341999</v>
      </c>
      <c r="E29" s="178"/>
      <c r="F29" s="178"/>
    </row>
    <row r="30" ht="9.75" customHeight="1" spans="2:6">
      <c r="B30" s="209"/>
      <c r="D30" s="178"/>
      <c r="E30" s="178"/>
      <c r="F30" s="178"/>
    </row>
    <row r="31" ht="9.75" customHeight="1" spans="2:5">
      <c r="B31" s="209"/>
      <c r="C31" s="209"/>
      <c r="D31" s="178"/>
      <c r="E31" s="178"/>
    </row>
    <row r="32" ht="9.75" customHeight="1" spans="3:3">
      <c r="C32" s="209"/>
    </row>
    <row r="33" ht="9.75" customHeight="1" spans="3:3">
      <c r="C33" s="209"/>
    </row>
    <row r="34" ht="9.75" customHeight="1" spans="3:4">
      <c r="C34" s="209"/>
      <c r="D34" s="178"/>
    </row>
    <row r="35" ht="9.75" customHeight="1" spans="4:4">
      <c r="D35" s="178"/>
    </row>
    <row r="36" ht="9.75" customHeight="1" spans="2:4">
      <c r="B36" s="209"/>
      <c r="D36" s="17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opLeftCell="A85" workbookViewId="0">
      <selection activeCell="G13" sqref="G13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7.1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7" t="s">
        <v>455</v>
      </c>
      <c r="M1" s="47"/>
      <c r="N1" s="30"/>
      <c r="O1" s="28"/>
      <c r="P1" s="28"/>
    </row>
    <row r="2" ht="24.95" customHeight="1" spans="1:16">
      <c r="A2" s="4" t="s">
        <v>456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0"/>
      <c r="O2" s="28"/>
      <c r="P2" s="28"/>
    </row>
    <row r="3" ht="21.95" customHeight="1" spans="1:16">
      <c r="A3" s="36" t="s">
        <v>2</v>
      </c>
      <c r="B3" s="37"/>
      <c r="C3" s="38"/>
      <c r="D3" s="8"/>
      <c r="E3" s="8"/>
      <c r="F3" s="8"/>
      <c r="G3" s="9"/>
      <c r="H3" s="9"/>
      <c r="I3" s="9"/>
      <c r="J3" s="3"/>
      <c r="K3" s="3"/>
      <c r="L3" s="3"/>
      <c r="M3" s="48" t="s">
        <v>457</v>
      </c>
      <c r="N3" s="30"/>
      <c r="O3" s="28"/>
      <c r="P3" s="28"/>
    </row>
    <row r="4" ht="18.75" customHeight="1" spans="1:16">
      <c r="A4" s="10" t="s">
        <v>345</v>
      </c>
      <c r="B4" s="12" t="s">
        <v>346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458</v>
      </c>
      <c r="N4" s="30"/>
      <c r="O4" s="30"/>
      <c r="P4" s="30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459</v>
      </c>
      <c r="G5" s="14" t="s">
        <v>52</v>
      </c>
      <c r="H5" s="39" t="s">
        <v>54</v>
      </c>
      <c r="I5" s="39" t="s">
        <v>56</v>
      </c>
      <c r="J5" s="14"/>
      <c r="K5" s="14"/>
      <c r="L5" s="12"/>
      <c r="M5" s="14"/>
      <c r="N5" s="30"/>
      <c r="O5" s="30"/>
      <c r="P5" s="28"/>
    </row>
    <row r="6" s="1" customFormat="1" ht="22.5" customHeight="1" spans="1:14">
      <c r="A6" s="40"/>
      <c r="B6" s="41" t="s">
        <v>460</v>
      </c>
      <c r="C6" s="42">
        <v>545341999</v>
      </c>
      <c r="D6" s="42">
        <f>E6+G6</f>
        <v>545341999</v>
      </c>
      <c r="E6" s="43">
        <f>E7+E21+E49+E61+E66+E79+E96+E99+E105+E108</f>
        <v>235381999</v>
      </c>
      <c r="F6" s="43"/>
      <c r="G6" s="43">
        <f>G7+G21+G49+G61+G66+G79+G96+G99+G105+G108</f>
        <v>309960000</v>
      </c>
      <c r="H6" s="43">
        <v>0</v>
      </c>
      <c r="I6" s="43">
        <v>0</v>
      </c>
      <c r="J6" s="43">
        <v>0</v>
      </c>
      <c r="K6" s="43">
        <v>0</v>
      </c>
      <c r="L6" s="49"/>
      <c r="M6" s="43">
        <v>0</v>
      </c>
      <c r="N6" s="50"/>
    </row>
    <row r="7" s="1" customFormat="1" ht="20.85" customHeight="1" spans="1:16">
      <c r="A7" s="19">
        <v>301</v>
      </c>
      <c r="B7" s="44" t="s">
        <v>268</v>
      </c>
      <c r="C7" s="43">
        <v>22614983</v>
      </c>
      <c r="D7" s="43">
        <v>22614983</v>
      </c>
      <c r="E7" s="43">
        <f>SUM(E8:E20)</f>
        <v>22614983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f>SUM(L8:L20)</f>
        <v>0</v>
      </c>
      <c r="M7" s="43">
        <v>0</v>
      </c>
      <c r="N7" s="30"/>
      <c r="O7" s="30"/>
      <c r="P7" s="28"/>
    </row>
    <row r="8" s="1" customFormat="1" ht="20.85" customHeight="1" spans="1:16">
      <c r="A8" s="22">
        <v>30101</v>
      </c>
      <c r="B8" s="45" t="s">
        <v>347</v>
      </c>
      <c r="C8" s="43">
        <v>2223072</v>
      </c>
      <c r="D8" s="43">
        <v>2223072</v>
      </c>
      <c r="E8" s="43">
        <v>2223072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/>
      <c r="M8" s="43">
        <v>0</v>
      </c>
      <c r="N8" s="30"/>
      <c r="O8" s="28"/>
      <c r="P8" s="28"/>
    </row>
    <row r="9" s="1" customFormat="1" ht="20.85" customHeight="1" spans="1:16">
      <c r="A9" s="22">
        <v>30102</v>
      </c>
      <c r="B9" s="45" t="s">
        <v>348</v>
      </c>
      <c r="C9" s="43">
        <v>2095992</v>
      </c>
      <c r="D9" s="43">
        <v>2095992</v>
      </c>
      <c r="E9" s="43">
        <v>2095992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/>
      <c r="M9" s="43">
        <v>0</v>
      </c>
      <c r="N9" s="30"/>
      <c r="O9" s="28"/>
      <c r="P9" s="28"/>
    </row>
    <row r="10" s="1" customFormat="1" ht="20.85" customHeight="1" spans="1:16">
      <c r="A10" s="22">
        <v>30103</v>
      </c>
      <c r="B10" s="45" t="s">
        <v>349</v>
      </c>
      <c r="C10" s="43">
        <v>4745256</v>
      </c>
      <c r="D10" s="43">
        <v>4745256</v>
      </c>
      <c r="E10" s="43">
        <v>4745256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/>
      <c r="M10" s="43">
        <v>0</v>
      </c>
      <c r="N10" s="30"/>
      <c r="O10" s="28"/>
      <c r="P10" s="28"/>
    </row>
    <row r="11" s="1" customFormat="1" ht="20.85" customHeight="1" spans="1:16">
      <c r="A11" s="22">
        <v>30106</v>
      </c>
      <c r="B11" s="45" t="s">
        <v>350</v>
      </c>
      <c r="C11" s="43">
        <v>1050000</v>
      </c>
      <c r="D11" s="43">
        <v>1050000</v>
      </c>
      <c r="E11" s="43">
        <v>1050000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/>
      <c r="M11" s="43">
        <v>0</v>
      </c>
      <c r="N11" s="30"/>
      <c r="O11" s="28"/>
      <c r="P11" s="28"/>
    </row>
    <row r="12" s="1" customFormat="1" ht="20.85" customHeight="1" spans="1:16">
      <c r="A12" s="22">
        <v>30107</v>
      </c>
      <c r="B12" s="45" t="s">
        <v>351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/>
      <c r="M12" s="43">
        <v>0</v>
      </c>
      <c r="N12" s="30"/>
      <c r="O12" s="28"/>
      <c r="P12" s="28"/>
    </row>
    <row r="13" s="1" customFormat="1" ht="30.95" customHeight="1" spans="1:16">
      <c r="A13" s="22">
        <v>30108</v>
      </c>
      <c r="B13" s="45" t="s">
        <v>352</v>
      </c>
      <c r="C13" s="43">
        <v>645257</v>
      </c>
      <c r="D13" s="43">
        <v>645257</v>
      </c>
      <c r="E13" s="43">
        <v>645257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/>
      <c r="M13" s="43">
        <v>0</v>
      </c>
      <c r="N13" s="30"/>
      <c r="O13" s="28"/>
      <c r="P13" s="28"/>
    </row>
    <row r="14" s="1" customFormat="1" ht="20.45" customHeight="1" spans="1:16">
      <c r="A14" s="22">
        <v>30109</v>
      </c>
      <c r="B14" s="45" t="s">
        <v>353</v>
      </c>
      <c r="C14" s="43">
        <v>320000</v>
      </c>
      <c r="D14" s="43">
        <v>320000</v>
      </c>
      <c r="E14" s="43">
        <v>320000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/>
      <c r="M14" s="43">
        <v>0</v>
      </c>
      <c r="N14" s="30"/>
      <c r="O14" s="28"/>
      <c r="P14" s="28"/>
    </row>
    <row r="15" s="1" customFormat="1" ht="20.45" customHeight="1" spans="1:16">
      <c r="A15" s="22">
        <v>30110</v>
      </c>
      <c r="B15" s="45" t="s">
        <v>354</v>
      </c>
      <c r="C15" s="43">
        <v>246596</v>
      </c>
      <c r="D15" s="43">
        <v>246596</v>
      </c>
      <c r="E15" s="43">
        <v>246596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/>
      <c r="M15" s="43">
        <v>0</v>
      </c>
      <c r="N15" s="30"/>
      <c r="O15" s="28"/>
      <c r="P15" s="28"/>
    </row>
    <row r="16" s="1" customFormat="1" ht="20.45" customHeight="1" spans="1:16">
      <c r="A16" s="22">
        <v>30111</v>
      </c>
      <c r="B16" s="45" t="s">
        <v>355</v>
      </c>
      <c r="C16" s="43">
        <v>287889</v>
      </c>
      <c r="D16" s="43">
        <v>287889</v>
      </c>
      <c r="E16" s="43">
        <v>287889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/>
      <c r="M16" s="43">
        <v>0</v>
      </c>
      <c r="N16" s="30"/>
      <c r="O16" s="28"/>
      <c r="P16" s="28"/>
    </row>
    <row r="17" s="1" customFormat="1" ht="20.45" customHeight="1" spans="1:16">
      <c r="A17" s="22">
        <v>30112</v>
      </c>
      <c r="B17" s="45" t="s">
        <v>356</v>
      </c>
      <c r="C17" s="43">
        <v>33167</v>
      </c>
      <c r="D17" s="43">
        <v>33167</v>
      </c>
      <c r="E17" s="43">
        <v>33167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/>
      <c r="M17" s="43">
        <v>0</v>
      </c>
      <c r="N17" s="30"/>
      <c r="O17" s="28"/>
      <c r="P17" s="28"/>
    </row>
    <row r="18" s="1" customFormat="1" ht="20.45" customHeight="1" spans="1:16">
      <c r="A18" s="22">
        <v>30113</v>
      </c>
      <c r="B18" s="45" t="s">
        <v>357</v>
      </c>
      <c r="C18" s="43">
        <v>942000</v>
      </c>
      <c r="D18" s="43">
        <v>942000</v>
      </c>
      <c r="E18" s="43">
        <v>942000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/>
      <c r="M18" s="43">
        <v>0</v>
      </c>
      <c r="N18" s="30"/>
      <c r="O18" s="28"/>
      <c r="P18" s="28"/>
    </row>
    <row r="19" s="1" customFormat="1" ht="20.45" customHeight="1" spans="1:16">
      <c r="A19" s="22">
        <v>30114</v>
      </c>
      <c r="B19" s="45" t="s">
        <v>358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/>
      <c r="M19" s="43">
        <v>0</v>
      </c>
      <c r="N19" s="30"/>
      <c r="O19" s="28"/>
      <c r="P19" s="28"/>
    </row>
    <row r="20" s="1" customFormat="1" ht="20.45" customHeight="1" spans="1:16">
      <c r="A20" s="22">
        <v>30199</v>
      </c>
      <c r="B20" s="45" t="s">
        <v>359</v>
      </c>
      <c r="C20" s="43">
        <v>10025754</v>
      </c>
      <c r="D20" s="43">
        <v>10025754</v>
      </c>
      <c r="E20" s="43">
        <f>D20</f>
        <v>10025754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/>
      <c r="M20" s="43">
        <v>0</v>
      </c>
      <c r="N20" s="30"/>
      <c r="O20" s="28"/>
      <c r="P20" s="28"/>
    </row>
    <row r="21" s="1" customFormat="1" ht="20.45" customHeight="1" spans="1:16">
      <c r="A21" s="19">
        <v>302</v>
      </c>
      <c r="B21" s="19" t="s">
        <v>269</v>
      </c>
      <c r="C21" s="43">
        <v>13399000</v>
      </c>
      <c r="D21" s="43">
        <v>13399000</v>
      </c>
      <c r="E21" s="43">
        <v>13399000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f>SUM(L22:L48)</f>
        <v>0</v>
      </c>
      <c r="M21" s="43">
        <v>0</v>
      </c>
      <c r="N21" s="30"/>
      <c r="O21" s="28"/>
      <c r="P21" s="28"/>
    </row>
    <row r="22" s="1" customFormat="1" ht="20.45" customHeight="1" spans="1:16">
      <c r="A22" s="46">
        <v>30201</v>
      </c>
      <c r="B22" s="45" t="s">
        <v>360</v>
      </c>
      <c r="C22" s="43">
        <v>370000</v>
      </c>
      <c r="D22" s="43">
        <v>370000</v>
      </c>
      <c r="E22" s="43">
        <v>370000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/>
      <c r="M22" s="43">
        <v>0</v>
      </c>
      <c r="N22" s="30"/>
      <c r="O22" s="28"/>
      <c r="P22" s="28"/>
    </row>
    <row r="23" s="1" customFormat="1" ht="20.45" customHeight="1" spans="1:16">
      <c r="A23" s="46">
        <v>30202</v>
      </c>
      <c r="B23" s="45" t="s">
        <v>361</v>
      </c>
      <c r="C23" s="43">
        <v>427000</v>
      </c>
      <c r="D23" s="43">
        <v>427000</v>
      </c>
      <c r="E23" s="43">
        <v>427000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/>
      <c r="M23" s="43">
        <v>0</v>
      </c>
      <c r="N23" s="30"/>
      <c r="O23" s="28"/>
      <c r="P23" s="28"/>
    </row>
    <row r="24" s="1" customFormat="1" ht="20.45" customHeight="1" spans="1:16">
      <c r="A24" s="46">
        <v>30203</v>
      </c>
      <c r="B24" s="45" t="s">
        <v>362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/>
      <c r="M24" s="43">
        <v>0</v>
      </c>
      <c r="N24" s="30"/>
      <c r="O24" s="28"/>
      <c r="P24" s="28"/>
    </row>
    <row r="25" s="1" customFormat="1" ht="20.45" customHeight="1" spans="1:16">
      <c r="A25" s="46">
        <v>30204</v>
      </c>
      <c r="B25" s="45" t="s">
        <v>363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/>
      <c r="M25" s="43">
        <v>0</v>
      </c>
      <c r="N25" s="30"/>
      <c r="O25" s="28"/>
      <c r="P25" s="28"/>
    </row>
    <row r="26" s="1" customFormat="1" ht="20.45" customHeight="1" spans="1:16">
      <c r="A26" s="46">
        <v>30205</v>
      </c>
      <c r="B26" s="45" t="s">
        <v>364</v>
      </c>
      <c r="C26" s="43">
        <v>42000</v>
      </c>
      <c r="D26" s="43">
        <v>42000</v>
      </c>
      <c r="E26" s="43">
        <v>42000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/>
      <c r="M26" s="43">
        <v>0</v>
      </c>
      <c r="N26" s="30"/>
      <c r="O26" s="28"/>
      <c r="P26" s="28"/>
    </row>
    <row r="27" s="1" customFormat="1" ht="20.45" customHeight="1" spans="1:16">
      <c r="A27" s="46">
        <v>30206</v>
      </c>
      <c r="B27" s="45" t="s">
        <v>365</v>
      </c>
      <c r="C27" s="43">
        <v>210000</v>
      </c>
      <c r="D27" s="43">
        <v>210000</v>
      </c>
      <c r="E27" s="43">
        <v>210000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/>
      <c r="M27" s="43">
        <v>0</v>
      </c>
      <c r="N27" s="30"/>
      <c r="O27" s="28"/>
      <c r="P27" s="28"/>
    </row>
    <row r="28" s="1" customFormat="1" ht="20.45" customHeight="1" spans="1:16">
      <c r="A28" s="46">
        <v>30207</v>
      </c>
      <c r="B28" s="45" t="s">
        <v>366</v>
      </c>
      <c r="C28" s="43">
        <v>30000</v>
      </c>
      <c r="D28" s="43">
        <v>30000</v>
      </c>
      <c r="E28" s="43">
        <v>30000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/>
      <c r="M28" s="43">
        <v>0</v>
      </c>
      <c r="N28" s="30"/>
      <c r="O28" s="28"/>
      <c r="P28" s="28"/>
    </row>
    <row r="29" s="1" customFormat="1" ht="20.45" customHeight="1" spans="1:16">
      <c r="A29" s="46">
        <v>30208</v>
      </c>
      <c r="B29" s="45" t="s">
        <v>367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/>
      <c r="M29" s="43">
        <v>0</v>
      </c>
      <c r="N29" s="30"/>
      <c r="O29" s="28"/>
      <c r="P29" s="28"/>
    </row>
    <row r="30" s="1" customFormat="1" ht="20.45" customHeight="1" spans="1:16">
      <c r="A30" s="46">
        <v>30209</v>
      </c>
      <c r="B30" s="45" t="s">
        <v>368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/>
      <c r="M30" s="43">
        <v>0</v>
      </c>
      <c r="N30" s="30"/>
      <c r="O30" s="28"/>
      <c r="P30" s="28"/>
    </row>
    <row r="31" s="1" customFormat="1" ht="20.45" customHeight="1" spans="1:16">
      <c r="A31" s="46">
        <v>30211</v>
      </c>
      <c r="B31" s="45" t="s">
        <v>369</v>
      </c>
      <c r="C31" s="43">
        <v>150000</v>
      </c>
      <c r="D31" s="43">
        <v>150000</v>
      </c>
      <c r="E31" s="43">
        <v>150000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/>
      <c r="M31" s="43">
        <v>0</v>
      </c>
      <c r="N31" s="30"/>
      <c r="O31" s="28"/>
      <c r="P31" s="28"/>
    </row>
    <row r="32" s="1" customFormat="1" ht="20.45" customHeight="1" spans="1:16">
      <c r="A32" s="46">
        <v>30212</v>
      </c>
      <c r="B32" s="25" t="s">
        <v>370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/>
      <c r="M32" s="43">
        <v>0</v>
      </c>
      <c r="N32" s="30"/>
      <c r="O32" s="28"/>
      <c r="P32" s="28"/>
    </row>
    <row r="33" s="1" customFormat="1" ht="20.45" customHeight="1" spans="1:16">
      <c r="A33" s="46">
        <v>30213</v>
      </c>
      <c r="B33" s="45" t="s">
        <v>371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/>
      <c r="M33" s="43">
        <v>0</v>
      </c>
      <c r="N33" s="30"/>
      <c r="O33" s="28"/>
      <c r="P33" s="28"/>
    </row>
    <row r="34" s="1" customFormat="1" ht="20.45" customHeight="1" spans="1:16">
      <c r="A34" s="46">
        <v>30214</v>
      </c>
      <c r="B34" s="45" t="s">
        <v>372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/>
      <c r="M34" s="43">
        <v>0</v>
      </c>
      <c r="N34" s="30"/>
      <c r="O34" s="28"/>
      <c r="P34" s="28"/>
    </row>
    <row r="35" s="1" customFormat="1" ht="20.45" customHeight="1" spans="1:16">
      <c r="A35" s="46">
        <v>30215</v>
      </c>
      <c r="B35" s="45" t="s">
        <v>373</v>
      </c>
      <c r="C35" s="43">
        <v>135000</v>
      </c>
      <c r="D35" s="43">
        <v>135000</v>
      </c>
      <c r="E35" s="43">
        <v>135000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/>
      <c r="M35" s="43">
        <v>0</v>
      </c>
      <c r="N35" s="30"/>
      <c r="O35" s="28"/>
      <c r="P35" s="28"/>
    </row>
    <row r="36" s="1" customFormat="1" ht="20.45" customHeight="1" spans="1:16">
      <c r="A36" s="46">
        <v>30216</v>
      </c>
      <c r="B36" s="45" t="s">
        <v>374</v>
      </c>
      <c r="C36" s="43">
        <v>590000</v>
      </c>
      <c r="D36" s="43">
        <v>590000</v>
      </c>
      <c r="E36" s="43">
        <v>590000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/>
      <c r="M36" s="43">
        <v>0</v>
      </c>
      <c r="N36" s="30"/>
      <c r="O36" s="28"/>
      <c r="P36" s="28"/>
    </row>
    <row r="37" s="1" customFormat="1" ht="20.45" customHeight="1" spans="1:16">
      <c r="A37" s="46">
        <v>30217</v>
      </c>
      <c r="B37" s="45" t="s">
        <v>375</v>
      </c>
      <c r="C37" s="43">
        <v>180000</v>
      </c>
      <c r="D37" s="43">
        <v>180000</v>
      </c>
      <c r="E37" s="43">
        <v>180000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/>
      <c r="M37" s="43">
        <v>0</v>
      </c>
      <c r="N37" s="30"/>
      <c r="O37" s="28"/>
      <c r="P37" s="28"/>
    </row>
    <row r="38" s="1" customFormat="1" ht="20.45" customHeight="1" spans="1:16">
      <c r="A38" s="46">
        <v>30218</v>
      </c>
      <c r="B38" s="45" t="s">
        <v>376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/>
      <c r="M38" s="43">
        <v>0</v>
      </c>
      <c r="N38" s="30"/>
      <c r="O38" s="28"/>
      <c r="P38" s="28"/>
    </row>
    <row r="39" s="1" customFormat="1" ht="20.45" customHeight="1" spans="1:16">
      <c r="A39" s="46">
        <v>30224</v>
      </c>
      <c r="B39" s="45" t="s">
        <v>377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/>
      <c r="M39" s="43">
        <v>0</v>
      </c>
      <c r="N39" s="30"/>
      <c r="O39" s="28"/>
      <c r="P39" s="28"/>
    </row>
    <row r="40" s="1" customFormat="1" ht="20.45" customHeight="1" spans="1:16">
      <c r="A40" s="46">
        <v>30225</v>
      </c>
      <c r="B40" s="45" t="s">
        <v>378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/>
      <c r="M40" s="43">
        <v>0</v>
      </c>
      <c r="N40" s="30"/>
      <c r="O40" s="28"/>
      <c r="P40" s="28"/>
    </row>
    <row r="41" s="1" customFormat="1" ht="20.45" customHeight="1" spans="1:16">
      <c r="A41" s="46">
        <v>30226</v>
      </c>
      <c r="B41" s="45" t="s">
        <v>379</v>
      </c>
      <c r="C41" s="43">
        <v>4580000</v>
      </c>
      <c r="D41" s="43">
        <v>4580000</v>
      </c>
      <c r="E41" s="43">
        <v>4580000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/>
      <c r="M41" s="43">
        <v>0</v>
      </c>
      <c r="N41" s="30"/>
      <c r="O41" s="28"/>
      <c r="P41" s="28"/>
    </row>
    <row r="42" s="1" customFormat="1" ht="20.45" customHeight="1" spans="1:16">
      <c r="A42" s="46">
        <v>30227</v>
      </c>
      <c r="B42" s="45" t="s">
        <v>380</v>
      </c>
      <c r="C42" s="43">
        <v>230000</v>
      </c>
      <c r="D42" s="43">
        <v>230000</v>
      </c>
      <c r="E42" s="43">
        <v>230000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/>
      <c r="M42" s="43">
        <v>0</v>
      </c>
      <c r="N42" s="30"/>
      <c r="O42" s="28"/>
      <c r="P42" s="28"/>
    </row>
    <row r="43" s="1" customFormat="1" ht="20.45" customHeight="1" spans="1:16">
      <c r="A43" s="46">
        <v>30228</v>
      </c>
      <c r="B43" s="45" t="s">
        <v>381</v>
      </c>
      <c r="C43" s="43">
        <v>350000</v>
      </c>
      <c r="D43" s="43">
        <v>350000</v>
      </c>
      <c r="E43" s="43">
        <v>350000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/>
      <c r="M43" s="43">
        <v>0</v>
      </c>
      <c r="N43" s="30"/>
      <c r="O43" s="28"/>
      <c r="P43" s="28"/>
    </row>
    <row r="44" s="1" customFormat="1" ht="20.45" customHeight="1" spans="1:16">
      <c r="A44" s="46">
        <v>30229</v>
      </c>
      <c r="B44" s="45" t="s">
        <v>382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/>
      <c r="M44" s="43">
        <v>0</v>
      </c>
      <c r="N44" s="30"/>
      <c r="O44" s="28"/>
      <c r="P44" s="28"/>
    </row>
    <row r="45" s="1" customFormat="1" ht="20.45" customHeight="1" spans="1:16">
      <c r="A45" s="46">
        <v>30231</v>
      </c>
      <c r="B45" s="45" t="s">
        <v>383</v>
      </c>
      <c r="C45" s="43">
        <v>70000</v>
      </c>
      <c r="D45" s="43">
        <v>70000</v>
      </c>
      <c r="E45" s="43">
        <v>70000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/>
      <c r="M45" s="43">
        <v>0</v>
      </c>
      <c r="N45" s="30"/>
      <c r="O45" s="28"/>
      <c r="P45" s="28"/>
    </row>
    <row r="46" s="1" customFormat="1" ht="20.45" customHeight="1" spans="1:16">
      <c r="A46" s="46">
        <v>30239</v>
      </c>
      <c r="B46" s="45" t="s">
        <v>384</v>
      </c>
      <c r="C46" s="43">
        <v>25000</v>
      </c>
      <c r="D46" s="43">
        <v>25000</v>
      </c>
      <c r="E46" s="43">
        <v>25000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/>
      <c r="M46" s="43">
        <v>0</v>
      </c>
      <c r="N46" s="30"/>
      <c r="O46" s="28"/>
      <c r="P46" s="28"/>
    </row>
    <row r="47" s="1" customFormat="1" ht="20.45" customHeight="1" spans="1:16">
      <c r="A47" s="46">
        <v>30240</v>
      </c>
      <c r="B47" s="45" t="s">
        <v>385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/>
      <c r="M47" s="43">
        <v>0</v>
      </c>
      <c r="N47" s="30"/>
      <c r="O47" s="28"/>
      <c r="P47" s="28"/>
    </row>
    <row r="48" s="1" customFormat="1" ht="20.45" customHeight="1" spans="1:16">
      <c r="A48" s="46">
        <v>30299</v>
      </c>
      <c r="B48" s="45" t="s">
        <v>386</v>
      </c>
      <c r="C48" s="43">
        <v>6010000</v>
      </c>
      <c r="D48" s="43">
        <v>6010000</v>
      </c>
      <c r="E48" s="43">
        <v>6010000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/>
      <c r="M48" s="43">
        <v>0</v>
      </c>
      <c r="N48" s="30"/>
      <c r="O48" s="28"/>
      <c r="P48" s="28"/>
    </row>
    <row r="49" s="1" customFormat="1" ht="20.45" customHeight="1" spans="1:16">
      <c r="A49" s="19">
        <v>303</v>
      </c>
      <c r="B49" s="24" t="s">
        <v>270</v>
      </c>
      <c r="C49" s="43">
        <v>15243636</v>
      </c>
      <c r="D49" s="43">
        <v>15243636</v>
      </c>
      <c r="E49" s="43">
        <f>SUM(E50:E60)</f>
        <v>15243636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f>SUM(L50:L60)</f>
        <v>0</v>
      </c>
      <c r="M49" s="43">
        <v>0</v>
      </c>
      <c r="O49" s="30"/>
      <c r="P49" s="28"/>
    </row>
    <row r="50" s="1" customFormat="1" ht="20.45" customHeight="1" spans="1:16">
      <c r="A50" s="22">
        <v>30301</v>
      </c>
      <c r="B50" s="45" t="s">
        <v>387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/>
      <c r="M50" s="43">
        <v>0</v>
      </c>
      <c r="N50" s="34"/>
      <c r="O50" s="30"/>
      <c r="P50" s="28"/>
    </row>
    <row r="51" s="1" customFormat="1" ht="20.45" customHeight="1" spans="1:16">
      <c r="A51" s="22">
        <v>30302</v>
      </c>
      <c r="B51" s="45" t="s">
        <v>388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/>
      <c r="M51" s="43">
        <v>0</v>
      </c>
      <c r="N51" s="30"/>
      <c r="O51" s="30"/>
      <c r="P51" s="28"/>
    </row>
    <row r="52" s="1" customFormat="1" ht="20.45" customHeight="1" spans="1:16">
      <c r="A52" s="22">
        <v>30303</v>
      </c>
      <c r="B52" s="45" t="s">
        <v>389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/>
      <c r="M52" s="43">
        <v>0</v>
      </c>
      <c r="N52" s="30"/>
      <c r="O52" s="28"/>
      <c r="P52" s="28"/>
    </row>
    <row r="53" s="1" customFormat="1" ht="20.45" customHeight="1" spans="1:16">
      <c r="A53" s="22">
        <v>30304</v>
      </c>
      <c r="B53" s="45" t="s">
        <v>390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/>
      <c r="M53" s="43">
        <v>0</v>
      </c>
      <c r="N53" s="30"/>
      <c r="O53" s="28"/>
      <c r="P53" s="28"/>
    </row>
    <row r="54" s="1" customFormat="1" ht="20.45" customHeight="1" spans="1:16">
      <c r="A54" s="22">
        <v>30305</v>
      </c>
      <c r="B54" s="45" t="s">
        <v>391</v>
      </c>
      <c r="C54" s="43">
        <v>2090056</v>
      </c>
      <c r="D54" s="43">
        <v>2090056</v>
      </c>
      <c r="E54" s="43">
        <v>2090056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/>
      <c r="M54" s="43">
        <v>0</v>
      </c>
      <c r="N54" s="30"/>
      <c r="O54" s="28"/>
      <c r="P54" s="28"/>
    </row>
    <row r="55" s="1" customFormat="1" ht="20.45" customHeight="1" spans="1:16">
      <c r="A55" s="22">
        <v>30306</v>
      </c>
      <c r="B55" s="45" t="s">
        <v>392</v>
      </c>
      <c r="C55" s="43">
        <v>2970000</v>
      </c>
      <c r="D55" s="43">
        <v>2970000</v>
      </c>
      <c r="E55" s="43">
        <v>2970000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/>
      <c r="M55" s="43">
        <v>0</v>
      </c>
      <c r="N55" s="30"/>
      <c r="O55" s="28"/>
      <c r="P55" s="28"/>
    </row>
    <row r="56" s="1" customFormat="1" ht="20.45" customHeight="1" spans="1:16">
      <c r="A56" s="22">
        <v>30307</v>
      </c>
      <c r="B56" s="45" t="s">
        <v>393</v>
      </c>
      <c r="C56" s="43">
        <v>210000</v>
      </c>
      <c r="D56" s="43">
        <v>210000</v>
      </c>
      <c r="E56" s="43">
        <v>210000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/>
      <c r="M56" s="43">
        <v>0</v>
      </c>
      <c r="N56" s="30"/>
      <c r="O56" s="28"/>
      <c r="P56" s="28"/>
    </row>
    <row r="57" s="1" customFormat="1" ht="20.45" customHeight="1" spans="1:16">
      <c r="A57" s="22">
        <v>30308</v>
      </c>
      <c r="B57" s="45" t="s">
        <v>394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/>
      <c r="M57" s="43">
        <v>0</v>
      </c>
      <c r="N57" s="30"/>
      <c r="O57" s="28"/>
      <c r="P57" s="28"/>
    </row>
    <row r="58" s="1" customFormat="1" ht="20.45" customHeight="1" spans="1:16">
      <c r="A58" s="22">
        <v>30309</v>
      </c>
      <c r="B58" s="45" t="s">
        <v>395</v>
      </c>
      <c r="C58" s="43">
        <v>12480</v>
      </c>
      <c r="D58" s="43">
        <v>12480</v>
      </c>
      <c r="E58" s="43">
        <v>12480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/>
      <c r="M58" s="43">
        <v>0</v>
      </c>
      <c r="N58" s="30"/>
      <c r="O58" s="28"/>
      <c r="P58" s="28"/>
    </row>
    <row r="59" s="1" customFormat="1" ht="20.45" customHeight="1" spans="1:16">
      <c r="A59" s="22">
        <v>30310</v>
      </c>
      <c r="B59" s="45" t="s">
        <v>396</v>
      </c>
      <c r="C59" s="43">
        <v>7000000</v>
      </c>
      <c r="D59" s="43">
        <v>7000000</v>
      </c>
      <c r="E59" s="43">
        <v>7000000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/>
      <c r="M59" s="43">
        <v>0</v>
      </c>
      <c r="N59" s="30"/>
      <c r="O59" s="28"/>
      <c r="P59" s="28"/>
    </row>
    <row r="60" s="1" customFormat="1" ht="20.45" customHeight="1" spans="1:16">
      <c r="A60" s="22">
        <v>30399</v>
      </c>
      <c r="B60" s="45" t="s">
        <v>397</v>
      </c>
      <c r="C60" s="43">
        <v>2961100</v>
      </c>
      <c r="D60" s="43">
        <v>2961100</v>
      </c>
      <c r="E60" s="43">
        <v>2961100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/>
      <c r="M60" s="43">
        <v>0</v>
      </c>
      <c r="N60" s="30"/>
      <c r="O60" s="28"/>
      <c r="P60" s="28"/>
    </row>
    <row r="61" s="1" customFormat="1" ht="21" customHeight="1" spans="1:16">
      <c r="A61" s="19">
        <v>307</v>
      </c>
      <c r="B61" s="19" t="s">
        <v>461</v>
      </c>
      <c r="C61" s="20">
        <v>9960000</v>
      </c>
      <c r="D61" s="20">
        <v>9960000</v>
      </c>
      <c r="E61" s="20">
        <v>0</v>
      </c>
      <c r="F61" s="20">
        <v>0</v>
      </c>
      <c r="G61" s="20">
        <v>9960000</v>
      </c>
      <c r="H61" s="20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  <c r="N61" s="30"/>
      <c r="O61" s="28"/>
      <c r="P61" s="28"/>
    </row>
    <row r="62" s="1" customFormat="1" ht="21" customHeight="1" spans="1:13">
      <c r="A62" s="22">
        <v>30701</v>
      </c>
      <c r="B62" s="45" t="s">
        <v>462</v>
      </c>
      <c r="C62" s="20">
        <v>9960000</v>
      </c>
      <c r="D62" s="20">
        <v>9960000</v>
      </c>
      <c r="E62" s="17">
        <v>0</v>
      </c>
      <c r="F62" s="17">
        <v>0</v>
      </c>
      <c r="G62" s="20">
        <v>9960000</v>
      </c>
      <c r="H62" s="17">
        <v>0</v>
      </c>
      <c r="I62" s="18">
        <v>0</v>
      </c>
      <c r="J62" s="18">
        <v>0</v>
      </c>
      <c r="K62" s="18">
        <v>0</v>
      </c>
      <c r="L62" s="31"/>
      <c r="M62" s="31"/>
    </row>
    <row r="63" s="1" customFormat="1" ht="21" customHeight="1" spans="1:13">
      <c r="A63" s="22">
        <v>30702</v>
      </c>
      <c r="B63" s="45" t="s">
        <v>463</v>
      </c>
      <c r="C63" s="20">
        <v>0</v>
      </c>
      <c r="D63" s="20">
        <v>0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18">
        <v>0</v>
      </c>
      <c r="K63" s="18">
        <v>0</v>
      </c>
      <c r="L63" s="31"/>
      <c r="M63" s="31"/>
    </row>
    <row r="64" s="1" customFormat="1" ht="21" customHeight="1" spans="1:13">
      <c r="A64" s="22">
        <v>30703</v>
      </c>
      <c r="B64" s="45" t="s">
        <v>464</v>
      </c>
      <c r="C64" s="20">
        <v>0</v>
      </c>
      <c r="D64" s="20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8">
        <v>0</v>
      </c>
      <c r="K64" s="18">
        <v>0</v>
      </c>
      <c r="L64" s="31"/>
      <c r="M64" s="31"/>
    </row>
    <row r="65" s="1" customFormat="1" ht="21" customHeight="1" spans="1:13">
      <c r="A65" s="22">
        <v>30704</v>
      </c>
      <c r="B65" s="45" t="s">
        <v>465</v>
      </c>
      <c r="C65" s="20">
        <v>0</v>
      </c>
      <c r="D65" s="20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8">
        <v>0</v>
      </c>
      <c r="K65" s="18">
        <v>0</v>
      </c>
      <c r="L65" s="31"/>
      <c r="M65" s="31"/>
    </row>
    <row r="66" s="1" customFormat="1" ht="21" customHeight="1" spans="1:13">
      <c r="A66" s="19">
        <v>309</v>
      </c>
      <c r="B66" s="19" t="s">
        <v>466</v>
      </c>
      <c r="C66" s="20">
        <v>674380</v>
      </c>
      <c r="D66" s="20">
        <v>674380</v>
      </c>
      <c r="E66" s="20">
        <v>674380</v>
      </c>
      <c r="F66" s="20">
        <v>0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="1" customFormat="1" ht="21" customHeight="1" spans="1:13">
      <c r="A67" s="22">
        <v>30901</v>
      </c>
      <c r="B67" s="45" t="s">
        <v>399</v>
      </c>
      <c r="C67" s="20">
        <v>0</v>
      </c>
      <c r="D67" s="20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18">
        <v>0</v>
      </c>
      <c r="K67" s="18">
        <v>0</v>
      </c>
      <c r="L67" s="31"/>
      <c r="M67" s="31"/>
    </row>
    <row r="68" s="1" customFormat="1" ht="21" customHeight="1" spans="1:13">
      <c r="A68" s="22">
        <v>30902</v>
      </c>
      <c r="B68" s="45" t="s">
        <v>400</v>
      </c>
      <c r="C68" s="20">
        <v>674380</v>
      </c>
      <c r="D68" s="20">
        <v>674380</v>
      </c>
      <c r="E68" s="17">
        <v>674380</v>
      </c>
      <c r="F68" s="17">
        <v>0</v>
      </c>
      <c r="G68" s="17">
        <v>0</v>
      </c>
      <c r="H68" s="17">
        <v>0</v>
      </c>
      <c r="I68" s="18">
        <v>0</v>
      </c>
      <c r="J68" s="18">
        <v>0</v>
      </c>
      <c r="K68" s="18">
        <v>0</v>
      </c>
      <c r="L68" s="31"/>
      <c r="M68" s="31"/>
    </row>
    <row r="69" s="1" customFormat="1" ht="21" customHeight="1" spans="1:13">
      <c r="A69" s="22">
        <v>30903</v>
      </c>
      <c r="B69" s="45" t="s">
        <v>401</v>
      </c>
      <c r="C69" s="20">
        <v>0</v>
      </c>
      <c r="D69" s="20">
        <v>0</v>
      </c>
      <c r="E69" s="17">
        <v>0</v>
      </c>
      <c r="F69" s="17">
        <v>0</v>
      </c>
      <c r="G69" s="17">
        <v>0</v>
      </c>
      <c r="H69" s="17">
        <v>0</v>
      </c>
      <c r="I69" s="18">
        <v>0</v>
      </c>
      <c r="J69" s="18">
        <v>0</v>
      </c>
      <c r="K69" s="18">
        <v>0</v>
      </c>
      <c r="L69" s="31"/>
      <c r="M69" s="31"/>
    </row>
    <row r="70" s="1" customFormat="1" ht="21" customHeight="1" spans="1:13">
      <c r="A70" s="22">
        <v>30905</v>
      </c>
      <c r="B70" s="45" t="s">
        <v>402</v>
      </c>
      <c r="C70" s="20">
        <v>0</v>
      </c>
      <c r="D70" s="20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8">
        <v>0</v>
      </c>
      <c r="K70" s="18">
        <v>0</v>
      </c>
      <c r="L70" s="31"/>
      <c r="M70" s="31"/>
    </row>
    <row r="71" s="1" customFormat="1" ht="21" customHeight="1" spans="1:13">
      <c r="A71" s="22">
        <v>30906</v>
      </c>
      <c r="B71" s="45" t="s">
        <v>403</v>
      </c>
      <c r="C71" s="20">
        <v>0</v>
      </c>
      <c r="D71" s="20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8">
        <v>0</v>
      </c>
      <c r="K71" s="18">
        <v>0</v>
      </c>
      <c r="L71" s="31"/>
      <c r="M71" s="31"/>
    </row>
    <row r="72" s="1" customFormat="1" ht="21" customHeight="1" spans="1:13">
      <c r="A72" s="22">
        <v>30907</v>
      </c>
      <c r="B72" s="45" t="s">
        <v>404</v>
      </c>
      <c r="C72" s="20">
        <v>0</v>
      </c>
      <c r="D72" s="20">
        <v>0</v>
      </c>
      <c r="E72" s="17">
        <v>0</v>
      </c>
      <c r="F72" s="17">
        <v>0</v>
      </c>
      <c r="G72" s="17">
        <v>0</v>
      </c>
      <c r="H72" s="17">
        <v>0</v>
      </c>
      <c r="I72" s="18">
        <v>0</v>
      </c>
      <c r="J72" s="18">
        <v>0</v>
      </c>
      <c r="K72" s="18">
        <v>0</v>
      </c>
      <c r="L72" s="31"/>
      <c r="M72" s="31"/>
    </row>
    <row r="73" s="1" customFormat="1" ht="21" customHeight="1" spans="1:13">
      <c r="A73" s="22">
        <v>30908</v>
      </c>
      <c r="B73" s="45" t="s">
        <v>405</v>
      </c>
      <c r="C73" s="20">
        <v>0</v>
      </c>
      <c r="D73" s="20">
        <v>0</v>
      </c>
      <c r="E73" s="17">
        <v>0</v>
      </c>
      <c r="F73" s="17">
        <v>0</v>
      </c>
      <c r="G73" s="17">
        <v>0</v>
      </c>
      <c r="H73" s="17">
        <v>0</v>
      </c>
      <c r="I73" s="18">
        <v>0</v>
      </c>
      <c r="J73" s="18">
        <v>0</v>
      </c>
      <c r="K73" s="18">
        <v>0</v>
      </c>
      <c r="L73" s="31"/>
      <c r="M73" s="31"/>
    </row>
    <row r="74" s="1" customFormat="1" ht="21" customHeight="1" spans="1:13">
      <c r="A74" s="22">
        <v>30913</v>
      </c>
      <c r="B74" s="45" t="s">
        <v>410</v>
      </c>
      <c r="C74" s="20">
        <v>0</v>
      </c>
      <c r="D74" s="20">
        <v>0</v>
      </c>
      <c r="E74" s="17">
        <v>0</v>
      </c>
      <c r="F74" s="17">
        <v>0</v>
      </c>
      <c r="G74" s="17">
        <v>0</v>
      </c>
      <c r="H74" s="17">
        <v>0</v>
      </c>
      <c r="I74" s="18">
        <v>0</v>
      </c>
      <c r="J74" s="18">
        <v>0</v>
      </c>
      <c r="K74" s="18">
        <v>0</v>
      </c>
      <c r="L74" s="31"/>
      <c r="M74" s="31"/>
    </row>
    <row r="75" s="1" customFormat="1" ht="21" customHeight="1" spans="1:13">
      <c r="A75" s="22">
        <v>30919</v>
      </c>
      <c r="B75" s="45" t="s">
        <v>411</v>
      </c>
      <c r="C75" s="20">
        <v>0</v>
      </c>
      <c r="D75" s="20">
        <v>0</v>
      </c>
      <c r="E75" s="17">
        <v>0</v>
      </c>
      <c r="F75" s="17">
        <v>0</v>
      </c>
      <c r="G75" s="17">
        <v>0</v>
      </c>
      <c r="H75" s="17">
        <v>0</v>
      </c>
      <c r="I75" s="18">
        <v>0</v>
      </c>
      <c r="J75" s="18">
        <v>0</v>
      </c>
      <c r="K75" s="18">
        <v>0</v>
      </c>
      <c r="L75" s="31"/>
      <c r="M75" s="31"/>
    </row>
    <row r="76" s="1" customFormat="1" ht="21" customHeight="1" spans="1:13">
      <c r="A76" s="22">
        <v>30921</v>
      </c>
      <c r="B76" s="45" t="s">
        <v>412</v>
      </c>
      <c r="C76" s="20">
        <v>0</v>
      </c>
      <c r="D76" s="20">
        <v>0</v>
      </c>
      <c r="E76" s="17">
        <v>0</v>
      </c>
      <c r="F76" s="17">
        <v>0</v>
      </c>
      <c r="G76" s="17">
        <v>0</v>
      </c>
      <c r="H76" s="17">
        <v>0</v>
      </c>
      <c r="I76" s="18">
        <v>0</v>
      </c>
      <c r="J76" s="18">
        <v>0</v>
      </c>
      <c r="K76" s="18">
        <v>0</v>
      </c>
      <c r="L76" s="31"/>
      <c r="M76" s="31"/>
    </row>
    <row r="77" s="1" customFormat="1" ht="21" customHeight="1" spans="1:13">
      <c r="A77" s="22">
        <v>30922</v>
      </c>
      <c r="B77" s="45" t="s">
        <v>413</v>
      </c>
      <c r="C77" s="20">
        <v>0</v>
      </c>
      <c r="D77" s="20">
        <v>0</v>
      </c>
      <c r="E77" s="17">
        <v>0</v>
      </c>
      <c r="F77" s="17">
        <v>0</v>
      </c>
      <c r="G77" s="17">
        <v>0</v>
      </c>
      <c r="H77" s="17">
        <v>0</v>
      </c>
      <c r="I77" s="18">
        <v>0</v>
      </c>
      <c r="J77" s="18">
        <v>0</v>
      </c>
      <c r="K77" s="18">
        <v>0</v>
      </c>
      <c r="L77" s="31"/>
      <c r="M77" s="31"/>
    </row>
    <row r="78" s="1" customFormat="1" ht="21" customHeight="1" spans="1:13">
      <c r="A78" s="22">
        <v>30999</v>
      </c>
      <c r="B78" s="45" t="s">
        <v>467</v>
      </c>
      <c r="C78" s="20">
        <v>0</v>
      </c>
      <c r="D78" s="20">
        <v>0</v>
      </c>
      <c r="E78" s="17">
        <v>0</v>
      </c>
      <c r="F78" s="17">
        <v>0</v>
      </c>
      <c r="G78" s="17">
        <v>0</v>
      </c>
      <c r="H78" s="17">
        <v>0</v>
      </c>
      <c r="I78" s="18">
        <v>0</v>
      </c>
      <c r="J78" s="18">
        <v>0</v>
      </c>
      <c r="K78" s="18">
        <v>0</v>
      </c>
      <c r="L78" s="31"/>
      <c r="M78" s="31"/>
    </row>
    <row r="79" s="1" customFormat="1" ht="21" customHeight="1" spans="1:13">
      <c r="A79" s="19">
        <v>310</v>
      </c>
      <c r="B79" s="19" t="s">
        <v>398</v>
      </c>
      <c r="C79" s="20">
        <v>388550000</v>
      </c>
      <c r="D79" s="20">
        <v>388550000</v>
      </c>
      <c r="E79" s="20">
        <v>88550000</v>
      </c>
      <c r="F79" s="20">
        <v>0</v>
      </c>
      <c r="G79" s="20">
        <v>300000000</v>
      </c>
      <c r="H79" s="20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="1" customFormat="1" ht="21" customHeight="1" spans="1:13">
      <c r="A80" s="22">
        <v>31001</v>
      </c>
      <c r="B80" s="45" t="s">
        <v>399</v>
      </c>
      <c r="C80" s="20">
        <v>0</v>
      </c>
      <c r="D80" s="20">
        <v>0</v>
      </c>
      <c r="E80" s="17">
        <v>0</v>
      </c>
      <c r="F80" s="17">
        <v>0</v>
      </c>
      <c r="G80" s="17">
        <v>0</v>
      </c>
      <c r="H80" s="17">
        <v>0</v>
      </c>
      <c r="I80" s="18">
        <v>0</v>
      </c>
      <c r="J80" s="18">
        <v>0</v>
      </c>
      <c r="K80" s="18">
        <v>0</v>
      </c>
      <c r="L80" s="31"/>
      <c r="M80" s="31"/>
    </row>
    <row r="81" s="1" customFormat="1" ht="21" customHeight="1" spans="1:13">
      <c r="A81" s="22">
        <v>31002</v>
      </c>
      <c r="B81" s="45" t="s">
        <v>400</v>
      </c>
      <c r="C81" s="20">
        <v>0</v>
      </c>
      <c r="D81" s="20">
        <v>0</v>
      </c>
      <c r="E81" s="17">
        <v>0</v>
      </c>
      <c r="F81" s="17">
        <v>0</v>
      </c>
      <c r="G81" s="17">
        <v>0</v>
      </c>
      <c r="H81" s="17">
        <v>0</v>
      </c>
      <c r="I81" s="18">
        <v>0</v>
      </c>
      <c r="J81" s="18">
        <v>0</v>
      </c>
      <c r="K81" s="18">
        <v>0</v>
      </c>
      <c r="L81" s="31"/>
      <c r="M81" s="31"/>
    </row>
    <row r="82" s="1" customFormat="1" ht="21" customHeight="1" spans="1:13">
      <c r="A82" s="22">
        <v>31003</v>
      </c>
      <c r="B82" s="45" t="s">
        <v>401</v>
      </c>
      <c r="C82" s="20">
        <v>0</v>
      </c>
      <c r="D82" s="20">
        <v>0</v>
      </c>
      <c r="E82" s="17">
        <v>0</v>
      </c>
      <c r="F82" s="17">
        <v>0</v>
      </c>
      <c r="G82" s="17">
        <v>0</v>
      </c>
      <c r="H82" s="17">
        <v>0</v>
      </c>
      <c r="I82" s="18">
        <v>0</v>
      </c>
      <c r="J82" s="18">
        <v>0</v>
      </c>
      <c r="K82" s="18">
        <v>0</v>
      </c>
      <c r="L82" s="31"/>
      <c r="M82" s="31"/>
    </row>
    <row r="83" s="1" customFormat="1" ht="21" customHeight="1" spans="1:13">
      <c r="A83" s="22">
        <v>31005</v>
      </c>
      <c r="B83" s="45" t="s">
        <v>402</v>
      </c>
      <c r="C83" s="20">
        <v>38550000</v>
      </c>
      <c r="D83" s="20">
        <v>38550000</v>
      </c>
      <c r="E83" s="17">
        <v>38550000</v>
      </c>
      <c r="F83" s="17">
        <v>0</v>
      </c>
      <c r="G83" s="17">
        <v>0</v>
      </c>
      <c r="H83" s="17">
        <v>0</v>
      </c>
      <c r="I83" s="18">
        <v>0</v>
      </c>
      <c r="J83" s="18">
        <v>0</v>
      </c>
      <c r="K83" s="18">
        <v>0</v>
      </c>
      <c r="L83" s="31"/>
      <c r="M83" s="31"/>
    </row>
    <row r="84" s="1" customFormat="1" ht="21" customHeight="1" spans="1:13">
      <c r="A84" s="22">
        <v>31006</v>
      </c>
      <c r="B84" s="45" t="s">
        <v>403</v>
      </c>
      <c r="C84" s="20">
        <v>0</v>
      </c>
      <c r="D84" s="20">
        <v>0</v>
      </c>
      <c r="E84" s="17">
        <v>0</v>
      </c>
      <c r="F84" s="17">
        <v>0</v>
      </c>
      <c r="G84" s="17">
        <v>0</v>
      </c>
      <c r="H84" s="17">
        <v>0</v>
      </c>
      <c r="I84" s="18">
        <v>0</v>
      </c>
      <c r="J84" s="18">
        <v>0</v>
      </c>
      <c r="K84" s="18">
        <v>0</v>
      </c>
      <c r="L84" s="31"/>
      <c r="M84" s="31"/>
    </row>
    <row r="85" s="1" customFormat="1" ht="21" customHeight="1" spans="1:13">
      <c r="A85" s="22">
        <v>31007</v>
      </c>
      <c r="B85" s="45" t="s">
        <v>404</v>
      </c>
      <c r="C85" s="20">
        <v>0</v>
      </c>
      <c r="D85" s="20">
        <v>0</v>
      </c>
      <c r="E85" s="17">
        <v>0</v>
      </c>
      <c r="F85" s="17">
        <v>0</v>
      </c>
      <c r="G85" s="17">
        <v>0</v>
      </c>
      <c r="H85" s="17">
        <v>0</v>
      </c>
      <c r="I85" s="18">
        <v>0</v>
      </c>
      <c r="J85" s="18">
        <v>0</v>
      </c>
      <c r="K85" s="18">
        <v>0</v>
      </c>
      <c r="L85" s="31"/>
      <c r="M85" s="31"/>
    </row>
    <row r="86" s="1" customFormat="1" ht="21" customHeight="1" spans="1:13">
      <c r="A86" s="22">
        <v>31008</v>
      </c>
      <c r="B86" s="45" t="s">
        <v>405</v>
      </c>
      <c r="C86" s="20">
        <v>0</v>
      </c>
      <c r="D86" s="20">
        <v>0</v>
      </c>
      <c r="E86" s="17">
        <v>0</v>
      </c>
      <c r="F86" s="17">
        <v>0</v>
      </c>
      <c r="G86" s="17">
        <v>0</v>
      </c>
      <c r="H86" s="17">
        <v>0</v>
      </c>
      <c r="I86" s="18">
        <v>0</v>
      </c>
      <c r="J86" s="18">
        <v>0</v>
      </c>
      <c r="K86" s="18">
        <v>0</v>
      </c>
      <c r="L86" s="31"/>
      <c r="M86" s="31"/>
    </row>
    <row r="87" s="1" customFormat="1" ht="21" customHeight="1" spans="1:13">
      <c r="A87" s="22">
        <v>31009</v>
      </c>
      <c r="B87" s="45" t="s">
        <v>406</v>
      </c>
      <c r="C87" s="20">
        <v>0</v>
      </c>
      <c r="D87" s="20">
        <v>0</v>
      </c>
      <c r="E87" s="17">
        <v>0</v>
      </c>
      <c r="F87" s="17">
        <v>0</v>
      </c>
      <c r="G87" s="17">
        <v>0</v>
      </c>
      <c r="H87" s="17">
        <v>0</v>
      </c>
      <c r="I87" s="18">
        <v>0</v>
      </c>
      <c r="J87" s="18">
        <v>0</v>
      </c>
      <c r="K87" s="18">
        <v>0</v>
      </c>
      <c r="L87" s="31"/>
      <c r="M87" s="31"/>
    </row>
    <row r="88" s="1" customFormat="1" ht="21" customHeight="1" spans="1:13">
      <c r="A88" s="22">
        <v>31010</v>
      </c>
      <c r="B88" s="45" t="s">
        <v>407</v>
      </c>
      <c r="C88" s="20">
        <v>0</v>
      </c>
      <c r="D88" s="20">
        <v>0</v>
      </c>
      <c r="E88" s="17">
        <v>0</v>
      </c>
      <c r="F88" s="17">
        <v>0</v>
      </c>
      <c r="G88" s="17">
        <v>0</v>
      </c>
      <c r="H88" s="17">
        <v>0</v>
      </c>
      <c r="I88" s="18">
        <v>0</v>
      </c>
      <c r="J88" s="18">
        <v>0</v>
      </c>
      <c r="K88" s="18">
        <v>0</v>
      </c>
      <c r="L88" s="31"/>
      <c r="M88" s="31"/>
    </row>
    <row r="89" s="1" customFormat="1" ht="21" customHeight="1" spans="1:13">
      <c r="A89" s="22">
        <v>31011</v>
      </c>
      <c r="B89" s="45" t="s">
        <v>408</v>
      </c>
      <c r="C89" s="20">
        <v>0</v>
      </c>
      <c r="D89" s="20">
        <v>0</v>
      </c>
      <c r="E89" s="17">
        <v>0</v>
      </c>
      <c r="F89" s="17">
        <v>0</v>
      </c>
      <c r="G89" s="17">
        <v>0</v>
      </c>
      <c r="H89" s="17">
        <v>0</v>
      </c>
      <c r="I89" s="18">
        <v>0</v>
      </c>
      <c r="J89" s="18">
        <v>0</v>
      </c>
      <c r="K89" s="18">
        <v>0</v>
      </c>
      <c r="L89" s="31"/>
      <c r="M89" s="31"/>
    </row>
    <row r="90" s="1" customFormat="1" ht="21" customHeight="1" spans="1:13">
      <c r="A90" s="22">
        <v>31012</v>
      </c>
      <c r="B90" s="45" t="s">
        <v>409</v>
      </c>
      <c r="C90" s="20">
        <v>300000000</v>
      </c>
      <c r="D90" s="20">
        <v>300000000</v>
      </c>
      <c r="E90" s="17">
        <v>0</v>
      </c>
      <c r="F90" s="17">
        <v>0</v>
      </c>
      <c r="G90" s="17">
        <v>300000000</v>
      </c>
      <c r="H90" s="17">
        <v>0</v>
      </c>
      <c r="I90" s="18">
        <v>0</v>
      </c>
      <c r="J90" s="18">
        <v>0</v>
      </c>
      <c r="K90" s="18">
        <v>0</v>
      </c>
      <c r="L90" s="31"/>
      <c r="M90" s="31"/>
    </row>
    <row r="91" s="1" customFormat="1" ht="21" customHeight="1" spans="1:13">
      <c r="A91" s="22">
        <v>31013</v>
      </c>
      <c r="B91" s="45" t="s">
        <v>410</v>
      </c>
      <c r="C91" s="20">
        <v>0</v>
      </c>
      <c r="D91" s="20">
        <v>0</v>
      </c>
      <c r="E91" s="17">
        <v>0</v>
      </c>
      <c r="F91" s="17">
        <v>0</v>
      </c>
      <c r="G91" s="17">
        <v>0</v>
      </c>
      <c r="H91" s="17">
        <v>0</v>
      </c>
      <c r="I91" s="18">
        <v>0</v>
      </c>
      <c r="J91" s="18">
        <v>0</v>
      </c>
      <c r="K91" s="18">
        <v>0</v>
      </c>
      <c r="L91" s="31"/>
      <c r="M91" s="31"/>
    </row>
    <row r="92" s="1" customFormat="1" ht="21" customHeight="1" spans="1:13">
      <c r="A92" s="22">
        <v>31019</v>
      </c>
      <c r="B92" s="45" t="s">
        <v>411</v>
      </c>
      <c r="C92" s="20">
        <v>0</v>
      </c>
      <c r="D92" s="20">
        <v>0</v>
      </c>
      <c r="E92" s="17">
        <v>0</v>
      </c>
      <c r="F92" s="17">
        <v>0</v>
      </c>
      <c r="G92" s="17">
        <v>0</v>
      </c>
      <c r="H92" s="17">
        <v>0</v>
      </c>
      <c r="I92" s="18">
        <v>0</v>
      </c>
      <c r="J92" s="18">
        <v>0</v>
      </c>
      <c r="K92" s="18">
        <v>0</v>
      </c>
      <c r="L92" s="31"/>
      <c r="M92" s="31"/>
    </row>
    <row r="93" s="1" customFormat="1" ht="21" customHeight="1" spans="1:13">
      <c r="A93" s="22">
        <v>31021</v>
      </c>
      <c r="B93" s="45" t="s">
        <v>412</v>
      </c>
      <c r="C93" s="20">
        <v>0</v>
      </c>
      <c r="D93" s="20">
        <v>0</v>
      </c>
      <c r="E93" s="17">
        <v>0</v>
      </c>
      <c r="F93" s="17">
        <v>0</v>
      </c>
      <c r="G93" s="17">
        <v>0</v>
      </c>
      <c r="H93" s="17">
        <v>0</v>
      </c>
      <c r="I93" s="18">
        <v>0</v>
      </c>
      <c r="J93" s="18">
        <v>0</v>
      </c>
      <c r="K93" s="18">
        <v>0</v>
      </c>
      <c r="L93" s="31"/>
      <c r="M93" s="31"/>
    </row>
    <row r="94" s="1" customFormat="1" ht="21" customHeight="1" spans="1:13">
      <c r="A94" s="22">
        <v>31022</v>
      </c>
      <c r="B94" s="45" t="s">
        <v>413</v>
      </c>
      <c r="C94" s="20">
        <v>0</v>
      </c>
      <c r="D94" s="20">
        <v>0</v>
      </c>
      <c r="E94" s="17">
        <v>0</v>
      </c>
      <c r="F94" s="17">
        <v>0</v>
      </c>
      <c r="G94" s="17">
        <v>0</v>
      </c>
      <c r="H94" s="17">
        <v>0</v>
      </c>
      <c r="I94" s="18">
        <v>0</v>
      </c>
      <c r="J94" s="18">
        <v>0</v>
      </c>
      <c r="K94" s="18">
        <v>0</v>
      </c>
      <c r="L94" s="31"/>
      <c r="M94" s="31"/>
    </row>
    <row r="95" s="1" customFormat="1" ht="21" customHeight="1" spans="1:13">
      <c r="A95" s="22">
        <v>31099</v>
      </c>
      <c r="B95" s="45" t="s">
        <v>414</v>
      </c>
      <c r="C95" s="20">
        <v>50000000</v>
      </c>
      <c r="D95" s="20">
        <v>50000000</v>
      </c>
      <c r="E95" s="17">
        <v>50000000</v>
      </c>
      <c r="F95" s="17">
        <v>0</v>
      </c>
      <c r="G95" s="17">
        <v>0</v>
      </c>
      <c r="H95" s="17">
        <v>0</v>
      </c>
      <c r="I95" s="18">
        <v>0</v>
      </c>
      <c r="J95" s="18">
        <v>0</v>
      </c>
      <c r="K95" s="18">
        <v>0</v>
      </c>
      <c r="L95" s="31"/>
      <c r="M95" s="31"/>
    </row>
    <row r="96" s="1" customFormat="1" ht="21" customHeight="1" spans="1:13">
      <c r="A96" s="19">
        <v>311</v>
      </c>
      <c r="B96" s="19" t="s">
        <v>468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="1" customFormat="1" ht="21" customHeight="1" spans="1:13">
      <c r="A97" s="22">
        <v>31101</v>
      </c>
      <c r="B97" s="45" t="s">
        <v>469</v>
      </c>
      <c r="C97" s="20">
        <v>0</v>
      </c>
      <c r="D97" s="20">
        <v>0</v>
      </c>
      <c r="E97" s="17">
        <v>0</v>
      </c>
      <c r="F97" s="17">
        <v>0</v>
      </c>
      <c r="G97" s="17">
        <v>0</v>
      </c>
      <c r="H97" s="17">
        <v>0</v>
      </c>
      <c r="I97" s="18">
        <v>0</v>
      </c>
      <c r="J97" s="18">
        <v>0</v>
      </c>
      <c r="K97" s="18">
        <v>0</v>
      </c>
      <c r="L97" s="31"/>
      <c r="M97" s="31"/>
    </row>
    <row r="98" s="1" customFormat="1" ht="21" customHeight="1" spans="1:13">
      <c r="A98" s="22">
        <v>31199</v>
      </c>
      <c r="B98" s="45" t="s">
        <v>470</v>
      </c>
      <c r="C98" s="20">
        <v>0</v>
      </c>
      <c r="D98" s="20">
        <v>0</v>
      </c>
      <c r="E98" s="17">
        <v>0</v>
      </c>
      <c r="F98" s="17">
        <v>0</v>
      </c>
      <c r="G98" s="17">
        <v>0</v>
      </c>
      <c r="H98" s="17">
        <v>0</v>
      </c>
      <c r="I98" s="18">
        <v>0</v>
      </c>
      <c r="J98" s="18">
        <v>0</v>
      </c>
      <c r="K98" s="18">
        <v>0</v>
      </c>
      <c r="L98" s="31"/>
      <c r="M98" s="31"/>
    </row>
    <row r="99" s="1" customFormat="1" ht="21" customHeight="1" spans="1:13">
      <c r="A99" s="19">
        <v>312</v>
      </c>
      <c r="B99" s="19" t="s">
        <v>471</v>
      </c>
      <c r="C99" s="20">
        <v>87200000</v>
      </c>
      <c r="D99" s="20">
        <v>87200000</v>
      </c>
      <c r="E99" s="20">
        <v>87200000</v>
      </c>
      <c r="F99" s="20">
        <v>0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="1" customFormat="1" ht="21" customHeight="1" spans="1:13">
      <c r="A100" s="22">
        <v>31201</v>
      </c>
      <c r="B100" s="45" t="s">
        <v>469</v>
      </c>
      <c r="C100" s="20">
        <v>0</v>
      </c>
      <c r="D100" s="20">
        <v>0</v>
      </c>
      <c r="E100" s="17">
        <v>0</v>
      </c>
      <c r="F100" s="17">
        <v>0</v>
      </c>
      <c r="G100" s="17">
        <v>0</v>
      </c>
      <c r="H100" s="17">
        <v>0</v>
      </c>
      <c r="I100" s="18">
        <v>0</v>
      </c>
      <c r="J100" s="18">
        <v>0</v>
      </c>
      <c r="K100" s="18">
        <v>0</v>
      </c>
      <c r="L100" s="31"/>
      <c r="M100" s="31"/>
    </row>
    <row r="101" s="1" customFormat="1" ht="21" customHeight="1" spans="1:13">
      <c r="A101" s="22">
        <v>31203</v>
      </c>
      <c r="B101" s="45" t="s">
        <v>472</v>
      </c>
      <c r="C101" s="20">
        <v>0</v>
      </c>
      <c r="D101" s="20">
        <v>0</v>
      </c>
      <c r="E101" s="17">
        <v>0</v>
      </c>
      <c r="F101" s="17">
        <v>0</v>
      </c>
      <c r="G101" s="17">
        <v>0</v>
      </c>
      <c r="H101" s="17">
        <v>0</v>
      </c>
      <c r="I101" s="18">
        <v>0</v>
      </c>
      <c r="J101" s="18">
        <v>0</v>
      </c>
      <c r="K101" s="18">
        <v>0</v>
      </c>
      <c r="L101" s="31"/>
      <c r="M101" s="31"/>
    </row>
    <row r="102" s="1" customFormat="1" ht="21" customHeight="1" spans="1:13">
      <c r="A102" s="22">
        <v>31204</v>
      </c>
      <c r="B102" s="45" t="s">
        <v>473</v>
      </c>
      <c r="C102" s="20">
        <v>0</v>
      </c>
      <c r="D102" s="20">
        <v>0</v>
      </c>
      <c r="E102" s="17">
        <v>0</v>
      </c>
      <c r="F102" s="17">
        <v>0</v>
      </c>
      <c r="G102" s="17">
        <v>0</v>
      </c>
      <c r="H102" s="17">
        <v>0</v>
      </c>
      <c r="I102" s="18">
        <v>0</v>
      </c>
      <c r="J102" s="18">
        <v>0</v>
      </c>
      <c r="K102" s="18">
        <v>0</v>
      </c>
      <c r="L102" s="31"/>
      <c r="M102" s="31"/>
    </row>
    <row r="103" s="1" customFormat="1" ht="21" customHeight="1" spans="1:13">
      <c r="A103" s="22">
        <v>31205</v>
      </c>
      <c r="B103" s="45" t="s">
        <v>474</v>
      </c>
      <c r="C103" s="20">
        <v>0</v>
      </c>
      <c r="D103" s="20">
        <v>0</v>
      </c>
      <c r="E103" s="17">
        <v>0</v>
      </c>
      <c r="F103" s="17">
        <v>0</v>
      </c>
      <c r="G103" s="17">
        <v>0</v>
      </c>
      <c r="H103" s="17">
        <v>0</v>
      </c>
      <c r="I103" s="18">
        <v>0</v>
      </c>
      <c r="J103" s="18">
        <v>0</v>
      </c>
      <c r="K103" s="18">
        <v>0</v>
      </c>
      <c r="L103" s="31"/>
      <c r="M103" s="31"/>
    </row>
    <row r="104" s="1" customFormat="1" ht="21" customHeight="1" spans="1:13">
      <c r="A104" s="22">
        <v>31299</v>
      </c>
      <c r="B104" s="45" t="s">
        <v>470</v>
      </c>
      <c r="C104" s="20">
        <v>87200000</v>
      </c>
      <c r="D104" s="20">
        <v>87200000</v>
      </c>
      <c r="E104" s="17">
        <v>87200000</v>
      </c>
      <c r="F104" s="17">
        <v>0</v>
      </c>
      <c r="G104" s="17">
        <v>0</v>
      </c>
      <c r="H104" s="17">
        <v>0</v>
      </c>
      <c r="I104" s="18">
        <v>0</v>
      </c>
      <c r="J104" s="18">
        <v>0</v>
      </c>
      <c r="K104" s="18">
        <v>0</v>
      </c>
      <c r="L104" s="31"/>
      <c r="M104" s="31"/>
    </row>
    <row r="105" s="1" customFormat="1" ht="21" customHeight="1" spans="1:13">
      <c r="A105" s="19">
        <v>313</v>
      </c>
      <c r="B105" s="19" t="s">
        <v>475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="1" customFormat="1" ht="21" customHeight="1" spans="1:13">
      <c r="A106" s="22">
        <v>31302</v>
      </c>
      <c r="B106" s="45" t="s">
        <v>476</v>
      </c>
      <c r="C106" s="20">
        <v>0</v>
      </c>
      <c r="D106" s="20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  <c r="J106" s="18">
        <v>0</v>
      </c>
      <c r="K106" s="18">
        <v>0</v>
      </c>
      <c r="L106" s="31"/>
      <c r="M106" s="31"/>
    </row>
    <row r="107" s="1" customFormat="1" ht="21" customHeight="1" spans="1:13">
      <c r="A107" s="22">
        <v>31303</v>
      </c>
      <c r="B107" s="45" t="s">
        <v>477</v>
      </c>
      <c r="C107" s="20">
        <v>0</v>
      </c>
      <c r="D107" s="20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  <c r="J107" s="18">
        <v>0</v>
      </c>
      <c r="K107" s="18">
        <v>0</v>
      </c>
      <c r="L107" s="31"/>
      <c r="M107" s="31"/>
    </row>
    <row r="108" s="1" customFormat="1" ht="21" customHeight="1" spans="1:13">
      <c r="A108" s="19">
        <v>399</v>
      </c>
      <c r="B108" s="19" t="s">
        <v>58</v>
      </c>
      <c r="C108" s="20">
        <v>7700000</v>
      </c>
      <c r="D108" s="20">
        <v>7700000</v>
      </c>
      <c r="E108" s="20">
        <v>7700000</v>
      </c>
      <c r="F108" s="20">
        <v>0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="1" customFormat="1" ht="21" customHeight="1" spans="1:13">
      <c r="A109" s="22">
        <v>39906</v>
      </c>
      <c r="B109" s="45" t="s">
        <v>478</v>
      </c>
      <c r="C109" s="20">
        <v>0</v>
      </c>
      <c r="D109" s="20">
        <v>0</v>
      </c>
      <c r="E109" s="17">
        <v>0</v>
      </c>
      <c r="F109" s="17">
        <v>0</v>
      </c>
      <c r="G109" s="17">
        <v>0</v>
      </c>
      <c r="H109" s="17">
        <v>0</v>
      </c>
      <c r="I109" s="18">
        <v>0</v>
      </c>
      <c r="J109" s="18">
        <v>0</v>
      </c>
      <c r="K109" s="18">
        <v>0</v>
      </c>
      <c r="L109" s="31"/>
      <c r="M109" s="31"/>
    </row>
    <row r="110" s="1" customFormat="1" ht="21" customHeight="1" spans="1:13">
      <c r="A110" s="22">
        <v>39907</v>
      </c>
      <c r="B110" s="45" t="s">
        <v>479</v>
      </c>
      <c r="C110" s="20">
        <v>0</v>
      </c>
      <c r="D110" s="20">
        <v>0</v>
      </c>
      <c r="E110" s="17">
        <v>0</v>
      </c>
      <c r="F110" s="17">
        <v>0</v>
      </c>
      <c r="G110" s="17">
        <v>0</v>
      </c>
      <c r="H110" s="17">
        <v>0</v>
      </c>
      <c r="I110" s="18">
        <v>0</v>
      </c>
      <c r="J110" s="18">
        <v>0</v>
      </c>
      <c r="K110" s="18">
        <v>0</v>
      </c>
      <c r="L110" s="31"/>
      <c r="M110" s="31"/>
    </row>
    <row r="111" s="1" customFormat="1" ht="27.95" customHeight="1" spans="1:13">
      <c r="A111" s="22">
        <v>39908</v>
      </c>
      <c r="B111" s="45" t="s">
        <v>480</v>
      </c>
      <c r="C111" s="20">
        <v>5000000</v>
      </c>
      <c r="D111" s="20">
        <v>5000000</v>
      </c>
      <c r="E111" s="17">
        <v>5000000</v>
      </c>
      <c r="F111" s="17">
        <v>0</v>
      </c>
      <c r="G111" s="17">
        <v>0</v>
      </c>
      <c r="H111" s="17">
        <v>0</v>
      </c>
      <c r="I111" s="18">
        <v>0</v>
      </c>
      <c r="J111" s="18">
        <v>0</v>
      </c>
      <c r="K111" s="18">
        <v>0</v>
      </c>
      <c r="L111" s="31"/>
      <c r="M111" s="31"/>
    </row>
    <row r="112" s="1" customFormat="1" ht="21" customHeight="1" spans="1:13">
      <c r="A112" s="22">
        <v>39999</v>
      </c>
      <c r="B112" s="45" t="s">
        <v>481</v>
      </c>
      <c r="C112" s="20">
        <v>2700000</v>
      </c>
      <c r="D112" s="20">
        <v>2700000</v>
      </c>
      <c r="E112" s="17">
        <v>2700000</v>
      </c>
      <c r="F112" s="17">
        <v>0</v>
      </c>
      <c r="G112" s="17">
        <v>0</v>
      </c>
      <c r="H112" s="17">
        <v>0</v>
      </c>
      <c r="I112" s="18">
        <v>0</v>
      </c>
      <c r="J112" s="18">
        <v>0</v>
      </c>
      <c r="K112" s="18">
        <v>0</v>
      </c>
      <c r="L112" s="31"/>
      <c r="M112" s="1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M12" sqref="M12"/>
    </sheetView>
  </sheetViews>
  <sheetFormatPr defaultColWidth="9.16666666666667" defaultRowHeight="11.25"/>
  <cols>
    <col min="1" max="1" width="8" customWidth="1"/>
    <col min="2" max="2" width="29" customWidth="1"/>
    <col min="3" max="3" width="18.8333333333333" customWidth="1"/>
    <col min="4" max="4" width="19.1666666666667" customWidth="1"/>
    <col min="5" max="5" width="18" customWidth="1"/>
    <col min="6" max="6" width="13.3333333333333" customWidth="1"/>
    <col min="7" max="7" width="17.8333333333333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7" t="s">
        <v>482</v>
      </c>
      <c r="L1" s="27"/>
      <c r="M1" s="27"/>
      <c r="N1" s="28"/>
      <c r="O1" s="28"/>
      <c r="P1" s="28"/>
      <c r="Q1" s="28"/>
      <c r="R1" s="28"/>
      <c r="S1" s="28"/>
    </row>
    <row r="2" ht="37.5" customHeight="1" spans="1:19">
      <c r="A2" s="4" t="s">
        <v>483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8"/>
      <c r="P2" s="28"/>
      <c r="Q2" s="28"/>
      <c r="R2" s="28"/>
      <c r="S2" s="28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9" t="s">
        <v>457</v>
      </c>
      <c r="N3" s="30"/>
      <c r="O3" s="28"/>
      <c r="P3" s="28"/>
      <c r="Q3" s="28"/>
      <c r="R3" s="28"/>
      <c r="S3" s="28"/>
    </row>
    <row r="4" ht="24.75" customHeight="1" spans="1:19">
      <c r="A4" s="10" t="s">
        <v>345</v>
      </c>
      <c r="B4" s="11" t="s">
        <v>346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458</v>
      </c>
      <c r="N4" s="30"/>
      <c r="O4" s="30"/>
      <c r="P4" s="30"/>
      <c r="Q4" s="30"/>
      <c r="R4" s="30"/>
      <c r="S4" s="30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459</v>
      </c>
      <c r="G5" s="14" t="s">
        <v>52</v>
      </c>
      <c r="H5" s="14" t="s">
        <v>54</v>
      </c>
      <c r="I5" s="14" t="s">
        <v>484</v>
      </c>
      <c r="J5" s="14"/>
      <c r="K5" s="14"/>
      <c r="L5" s="12"/>
      <c r="M5" s="14"/>
      <c r="N5" s="30"/>
      <c r="O5" s="30"/>
      <c r="P5" s="28"/>
      <c r="Q5" s="28"/>
      <c r="R5" s="28"/>
      <c r="S5" s="28"/>
    </row>
    <row r="6" s="1" customFormat="1" ht="24" customHeight="1" spans="1:14">
      <c r="A6" s="15"/>
      <c r="B6" s="16" t="s">
        <v>57</v>
      </c>
      <c r="C6" s="17">
        <v>545341999</v>
      </c>
      <c r="D6" s="17">
        <v>545341999</v>
      </c>
      <c r="E6" s="17">
        <v>227451485</v>
      </c>
      <c r="F6" s="17">
        <v>0</v>
      </c>
      <c r="G6" s="17">
        <v>309960000</v>
      </c>
      <c r="H6" s="18">
        <v>0</v>
      </c>
      <c r="I6" s="18">
        <v>0</v>
      </c>
      <c r="J6" s="18">
        <v>0</v>
      </c>
      <c r="K6" s="18">
        <v>0</v>
      </c>
      <c r="L6" s="31"/>
      <c r="M6" s="18">
        <v>0</v>
      </c>
      <c r="N6" s="32"/>
    </row>
    <row r="7" s="1" customFormat="1" ht="21" customHeight="1" spans="1:19">
      <c r="A7" s="19">
        <v>501</v>
      </c>
      <c r="B7" s="19" t="s">
        <v>417</v>
      </c>
      <c r="C7" s="20">
        <v>22614983</v>
      </c>
      <c r="D7" s="20">
        <v>22614983</v>
      </c>
      <c r="E7" s="20">
        <v>14884469</v>
      </c>
      <c r="F7" s="20">
        <v>0</v>
      </c>
      <c r="G7" s="20">
        <v>0</v>
      </c>
      <c r="H7" s="21">
        <v>0</v>
      </c>
      <c r="I7" s="21">
        <v>0</v>
      </c>
      <c r="J7" s="21">
        <v>0</v>
      </c>
      <c r="K7" s="21">
        <v>0</v>
      </c>
      <c r="L7" s="33"/>
      <c r="M7" s="21">
        <v>0</v>
      </c>
      <c r="N7" s="34"/>
      <c r="O7" s="30"/>
      <c r="P7" s="28"/>
      <c r="Q7" s="28"/>
      <c r="R7" s="28"/>
      <c r="S7" s="28"/>
    </row>
    <row r="8" s="1" customFormat="1" ht="21" customHeight="1" spans="1:19">
      <c r="A8" s="22">
        <v>50101</v>
      </c>
      <c r="B8" s="23" t="s">
        <v>418</v>
      </c>
      <c r="C8" s="20">
        <v>9064320</v>
      </c>
      <c r="D8" s="20">
        <v>9064320</v>
      </c>
      <c r="E8" s="20">
        <v>9064320</v>
      </c>
      <c r="F8" s="20">
        <v>0</v>
      </c>
      <c r="G8" s="20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35"/>
      <c r="O8" s="30"/>
      <c r="P8" s="28"/>
      <c r="Q8" s="28"/>
      <c r="R8" s="28"/>
      <c r="S8" s="28"/>
    </row>
    <row r="9" s="1" customFormat="1" ht="21" customHeight="1" spans="1:19">
      <c r="A9" s="22">
        <v>50102</v>
      </c>
      <c r="B9" s="23" t="s">
        <v>419</v>
      </c>
      <c r="C9" s="20">
        <v>1532909</v>
      </c>
      <c r="D9" s="20">
        <v>1532909</v>
      </c>
      <c r="E9" s="20">
        <v>1509509</v>
      </c>
      <c r="F9" s="20">
        <v>0</v>
      </c>
      <c r="G9" s="20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35"/>
      <c r="O9" s="28"/>
      <c r="P9" s="28"/>
      <c r="Q9" s="28"/>
      <c r="R9" s="28"/>
      <c r="S9" s="28"/>
    </row>
    <row r="10" s="1" customFormat="1" ht="21" customHeight="1" spans="1:19">
      <c r="A10" s="22">
        <v>50103</v>
      </c>
      <c r="B10" s="23" t="s">
        <v>420</v>
      </c>
      <c r="C10" s="20">
        <v>942000</v>
      </c>
      <c r="D10" s="20">
        <v>942000</v>
      </c>
      <c r="E10" s="20">
        <v>942000</v>
      </c>
      <c r="F10" s="20">
        <v>0</v>
      </c>
      <c r="G10" s="20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30"/>
      <c r="O10" s="28"/>
      <c r="P10" s="28"/>
      <c r="Q10" s="28"/>
      <c r="R10" s="28"/>
      <c r="S10" s="28"/>
    </row>
    <row r="11" s="1" customFormat="1" ht="21" customHeight="1" spans="1:19">
      <c r="A11" s="22">
        <v>50199</v>
      </c>
      <c r="B11" s="23" t="s">
        <v>359</v>
      </c>
      <c r="C11" s="20">
        <v>11075754</v>
      </c>
      <c r="D11" s="20">
        <v>11075754</v>
      </c>
      <c r="E11" s="20">
        <v>3368640</v>
      </c>
      <c r="F11" s="20">
        <v>0</v>
      </c>
      <c r="G11" s="20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30"/>
      <c r="O11" s="28"/>
      <c r="P11" s="28"/>
      <c r="Q11" s="28"/>
      <c r="R11" s="28"/>
      <c r="S11" s="28"/>
    </row>
    <row r="12" s="1" customFormat="1" ht="21" customHeight="1" spans="1:19">
      <c r="A12" s="19">
        <v>502</v>
      </c>
      <c r="B12" s="24" t="s">
        <v>421</v>
      </c>
      <c r="C12" s="20">
        <v>13399000</v>
      </c>
      <c r="D12" s="20">
        <v>13399000</v>
      </c>
      <c r="E12" s="20">
        <v>13399000</v>
      </c>
      <c r="F12" s="20">
        <v>0</v>
      </c>
      <c r="G12" s="20">
        <v>0</v>
      </c>
      <c r="H12" s="21">
        <v>0</v>
      </c>
      <c r="I12" s="21">
        <v>0</v>
      </c>
      <c r="J12" s="21">
        <v>0</v>
      </c>
      <c r="K12" s="21">
        <v>0</v>
      </c>
      <c r="L12" s="33"/>
      <c r="M12" s="21">
        <v>0</v>
      </c>
      <c r="N12" s="30"/>
      <c r="O12" s="28"/>
      <c r="P12" s="28"/>
      <c r="Q12" s="28"/>
      <c r="R12" s="28"/>
      <c r="S12" s="28"/>
    </row>
    <row r="13" s="1" customFormat="1" ht="21" customHeight="1" spans="1:19">
      <c r="A13" s="22">
        <v>50201</v>
      </c>
      <c r="B13" s="23" t="s">
        <v>422</v>
      </c>
      <c r="C13" s="20">
        <v>1604000</v>
      </c>
      <c r="D13" s="20">
        <v>1604000</v>
      </c>
      <c r="E13" s="20">
        <v>1604000</v>
      </c>
      <c r="F13" s="20">
        <v>0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30"/>
      <c r="O13" s="28"/>
      <c r="P13" s="28"/>
      <c r="Q13" s="28"/>
      <c r="R13" s="28"/>
      <c r="S13" s="28"/>
    </row>
    <row r="14" s="1" customFormat="1" ht="21" customHeight="1" spans="1:19">
      <c r="A14" s="22">
        <v>50202</v>
      </c>
      <c r="B14" s="23" t="s">
        <v>373</v>
      </c>
      <c r="C14" s="20">
        <v>135000</v>
      </c>
      <c r="D14" s="20">
        <v>135000</v>
      </c>
      <c r="E14" s="20">
        <v>135000</v>
      </c>
      <c r="F14" s="20">
        <v>0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30"/>
      <c r="O14" s="28"/>
      <c r="P14" s="28"/>
      <c r="Q14" s="28"/>
      <c r="R14" s="28"/>
      <c r="S14" s="28"/>
    </row>
    <row r="15" s="1" customFormat="1" ht="21" customHeight="1" spans="1:19">
      <c r="A15" s="22">
        <v>50203</v>
      </c>
      <c r="B15" s="23" t="s">
        <v>374</v>
      </c>
      <c r="C15" s="20">
        <v>590000</v>
      </c>
      <c r="D15" s="20">
        <v>590000</v>
      </c>
      <c r="E15" s="20">
        <v>590000</v>
      </c>
      <c r="F15" s="20">
        <v>0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30"/>
      <c r="O15" s="28"/>
      <c r="P15" s="28"/>
      <c r="Q15" s="28"/>
      <c r="R15" s="28"/>
      <c r="S15" s="28"/>
    </row>
    <row r="16" s="1" customFormat="1" ht="21" customHeight="1" spans="1:19">
      <c r="A16" s="22">
        <v>50204</v>
      </c>
      <c r="B16" s="23" t="s">
        <v>423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30"/>
      <c r="O16" s="28"/>
      <c r="P16" s="28"/>
      <c r="Q16" s="28"/>
      <c r="R16" s="28"/>
      <c r="S16" s="28"/>
    </row>
    <row r="17" s="1" customFormat="1" ht="21" customHeight="1" spans="1:19">
      <c r="A17" s="22">
        <v>50205</v>
      </c>
      <c r="B17" s="23" t="s">
        <v>380</v>
      </c>
      <c r="C17" s="20">
        <v>4810000</v>
      </c>
      <c r="D17" s="20">
        <v>4810000</v>
      </c>
      <c r="E17" s="20">
        <v>4810000</v>
      </c>
      <c r="F17" s="20">
        <v>0</v>
      </c>
      <c r="G17" s="20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30"/>
      <c r="O17" s="28"/>
      <c r="P17" s="28"/>
      <c r="Q17" s="28"/>
      <c r="R17" s="28"/>
      <c r="S17" s="28"/>
    </row>
    <row r="18" s="1" customFormat="1" ht="21" customHeight="1" spans="1:19">
      <c r="A18" s="22">
        <v>50206</v>
      </c>
      <c r="B18" s="23" t="s">
        <v>375</v>
      </c>
      <c r="C18" s="20">
        <v>180000</v>
      </c>
      <c r="D18" s="20">
        <v>180000</v>
      </c>
      <c r="E18" s="20">
        <v>180000</v>
      </c>
      <c r="F18" s="20">
        <v>0</v>
      </c>
      <c r="G18" s="20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30"/>
      <c r="O18" s="28"/>
      <c r="P18" s="28"/>
      <c r="Q18" s="28"/>
      <c r="R18" s="28"/>
      <c r="S18" s="28"/>
    </row>
    <row r="19" s="1" customFormat="1" ht="21" customHeight="1" spans="1:19">
      <c r="A19" s="22">
        <v>50207</v>
      </c>
      <c r="B19" s="25" t="s">
        <v>424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30"/>
      <c r="O19" s="28"/>
      <c r="P19" s="28"/>
      <c r="Q19" s="28"/>
      <c r="R19" s="28"/>
      <c r="S19" s="28"/>
    </row>
    <row r="20" s="1" customFormat="1" ht="21" customHeight="1" spans="1:19">
      <c r="A20" s="22">
        <v>50208</v>
      </c>
      <c r="B20" s="23" t="s">
        <v>383</v>
      </c>
      <c r="C20" s="20">
        <v>70000</v>
      </c>
      <c r="D20" s="20">
        <v>70000</v>
      </c>
      <c r="E20" s="20">
        <v>70000</v>
      </c>
      <c r="F20" s="20">
        <v>0</v>
      </c>
      <c r="G20" s="20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30"/>
      <c r="O20" s="28"/>
      <c r="P20" s="28"/>
      <c r="Q20" s="28"/>
      <c r="R20" s="28"/>
      <c r="S20" s="28"/>
    </row>
    <row r="21" s="1" customFormat="1" ht="21" customHeight="1" spans="1:19">
      <c r="A21" s="22">
        <v>50209</v>
      </c>
      <c r="B21" s="23" t="s">
        <v>425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30"/>
      <c r="O21" s="28"/>
      <c r="P21" s="28"/>
      <c r="Q21" s="28"/>
      <c r="R21" s="28"/>
      <c r="S21" s="28"/>
    </row>
    <row r="22" s="1" customFormat="1" ht="21" customHeight="1" spans="1:19">
      <c r="A22" s="22">
        <v>50299</v>
      </c>
      <c r="B22" s="23" t="s">
        <v>386</v>
      </c>
      <c r="C22" s="20">
        <v>6010000</v>
      </c>
      <c r="D22" s="20">
        <v>6010000</v>
      </c>
      <c r="E22" s="20">
        <v>6010000</v>
      </c>
      <c r="F22" s="20">
        <v>0</v>
      </c>
      <c r="G22" s="20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30"/>
      <c r="O22" s="28"/>
      <c r="P22" s="28"/>
      <c r="Q22" s="28"/>
      <c r="R22" s="28"/>
      <c r="S22" s="28"/>
    </row>
    <row r="23" s="1" customFormat="1" ht="21" customHeight="1" spans="1:19">
      <c r="A23" s="19">
        <v>503</v>
      </c>
      <c r="B23" s="19" t="s">
        <v>426</v>
      </c>
      <c r="C23" s="20">
        <v>388550000</v>
      </c>
      <c r="D23" s="20">
        <v>388550000</v>
      </c>
      <c r="E23" s="20">
        <v>88550000</v>
      </c>
      <c r="F23" s="20">
        <v>0</v>
      </c>
      <c r="G23" s="20">
        <v>300000000</v>
      </c>
      <c r="H23" s="21">
        <v>0</v>
      </c>
      <c r="I23" s="21">
        <v>0</v>
      </c>
      <c r="J23" s="21">
        <v>0</v>
      </c>
      <c r="K23" s="21">
        <v>0</v>
      </c>
      <c r="L23" s="33"/>
      <c r="M23" s="21">
        <v>0</v>
      </c>
      <c r="N23" s="30"/>
      <c r="O23" s="28"/>
      <c r="P23" s="28"/>
      <c r="Q23" s="28"/>
      <c r="R23" s="28"/>
      <c r="S23" s="28"/>
    </row>
    <row r="24" s="1" customFormat="1" ht="21" customHeight="1" spans="1:19">
      <c r="A24" s="22">
        <v>50301</v>
      </c>
      <c r="B24" s="23" t="s">
        <v>399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30"/>
      <c r="O24" s="28"/>
      <c r="P24" s="28"/>
      <c r="Q24" s="28"/>
      <c r="R24" s="28"/>
      <c r="S24" s="28"/>
    </row>
    <row r="25" s="1" customFormat="1" ht="21" customHeight="1" spans="1:19">
      <c r="A25" s="22">
        <v>50302</v>
      </c>
      <c r="B25" s="23" t="s">
        <v>402</v>
      </c>
      <c r="C25" s="20">
        <v>38550000</v>
      </c>
      <c r="D25" s="20">
        <v>38550000</v>
      </c>
      <c r="E25" s="20">
        <v>38550000</v>
      </c>
      <c r="F25" s="20">
        <v>0</v>
      </c>
      <c r="G25" s="20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30"/>
      <c r="O25" s="28"/>
      <c r="P25" s="28"/>
      <c r="Q25" s="28"/>
      <c r="R25" s="28"/>
      <c r="S25" s="28"/>
    </row>
    <row r="26" s="1" customFormat="1" ht="21" customHeight="1" spans="1:19">
      <c r="A26" s="22">
        <v>50303</v>
      </c>
      <c r="B26" s="23" t="s">
        <v>410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30"/>
      <c r="O26" s="28"/>
      <c r="P26" s="28"/>
      <c r="Q26" s="28"/>
      <c r="R26" s="28"/>
      <c r="S26" s="28"/>
    </row>
    <row r="27" s="1" customFormat="1" ht="27" customHeight="1" spans="1:19">
      <c r="A27" s="22">
        <v>50305</v>
      </c>
      <c r="B27" s="23" t="s">
        <v>427</v>
      </c>
      <c r="C27" s="20">
        <v>300000000</v>
      </c>
      <c r="D27" s="20">
        <v>300000000</v>
      </c>
      <c r="E27" s="20">
        <v>0</v>
      </c>
      <c r="F27" s="20">
        <v>0</v>
      </c>
      <c r="G27" s="20">
        <v>300000000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30"/>
      <c r="O27" s="28"/>
      <c r="P27" s="28"/>
      <c r="Q27" s="28"/>
      <c r="R27" s="28"/>
      <c r="S27" s="28"/>
    </row>
    <row r="28" s="1" customFormat="1" ht="21" customHeight="1" spans="1:19">
      <c r="A28" s="22">
        <v>50306</v>
      </c>
      <c r="B28" s="23" t="s">
        <v>428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30"/>
      <c r="O28" s="28"/>
      <c r="P28" s="28"/>
      <c r="Q28" s="28"/>
      <c r="R28" s="28"/>
      <c r="S28" s="28"/>
    </row>
    <row r="29" s="1" customFormat="1" ht="21" customHeight="1" spans="1:19">
      <c r="A29" s="22">
        <v>50307</v>
      </c>
      <c r="B29" s="23" t="s">
        <v>403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30"/>
      <c r="O29" s="28"/>
      <c r="P29" s="28"/>
      <c r="Q29" s="28"/>
      <c r="R29" s="28"/>
      <c r="S29" s="28"/>
    </row>
    <row r="30" s="1" customFormat="1" ht="21" customHeight="1" spans="1:19">
      <c r="A30" s="22">
        <v>50399</v>
      </c>
      <c r="B30" s="23" t="s">
        <v>414</v>
      </c>
      <c r="C30" s="20">
        <v>50000000</v>
      </c>
      <c r="D30" s="20">
        <v>50000000</v>
      </c>
      <c r="E30" s="20">
        <v>50000000</v>
      </c>
      <c r="F30" s="20">
        <v>0</v>
      </c>
      <c r="G30" s="20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30"/>
      <c r="O30" s="28"/>
      <c r="P30" s="28"/>
      <c r="Q30" s="28"/>
      <c r="R30" s="28"/>
      <c r="S30" s="28"/>
    </row>
    <row r="31" s="1" customFormat="1" ht="21" customHeight="1" spans="1:19">
      <c r="A31" s="19">
        <v>504</v>
      </c>
      <c r="B31" s="19" t="s">
        <v>485</v>
      </c>
      <c r="C31" s="20">
        <v>674380</v>
      </c>
      <c r="D31" s="20">
        <v>674380</v>
      </c>
      <c r="E31" s="20">
        <v>674380</v>
      </c>
      <c r="F31" s="20">
        <v>0</v>
      </c>
      <c r="G31" s="20">
        <v>0</v>
      </c>
      <c r="H31" s="21">
        <v>0</v>
      </c>
      <c r="I31" s="21">
        <v>0</v>
      </c>
      <c r="J31" s="21">
        <v>0</v>
      </c>
      <c r="K31" s="21">
        <v>0</v>
      </c>
      <c r="L31" s="33"/>
      <c r="M31" s="21">
        <v>0</v>
      </c>
      <c r="N31" s="30"/>
      <c r="O31" s="28"/>
      <c r="P31" s="28"/>
      <c r="Q31" s="28"/>
      <c r="R31" s="28"/>
      <c r="S31" s="28"/>
    </row>
    <row r="32" s="1" customFormat="1" ht="21" customHeight="1" spans="1:19">
      <c r="A32" s="22">
        <v>50401</v>
      </c>
      <c r="B32" s="23" t="s">
        <v>399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30"/>
      <c r="O32" s="28"/>
      <c r="P32" s="28"/>
      <c r="Q32" s="28"/>
      <c r="R32" s="28"/>
      <c r="S32" s="28"/>
    </row>
    <row r="33" s="1" customFormat="1" ht="21" customHeight="1" spans="1:19">
      <c r="A33" s="22">
        <v>50402</v>
      </c>
      <c r="B33" s="23" t="s">
        <v>402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30"/>
      <c r="O33" s="28"/>
      <c r="P33" s="28"/>
      <c r="Q33" s="28"/>
      <c r="R33" s="28"/>
      <c r="S33" s="28"/>
    </row>
    <row r="34" s="1" customFormat="1" ht="21" customHeight="1" spans="1:19">
      <c r="A34" s="22">
        <v>50403</v>
      </c>
      <c r="B34" s="23" t="s">
        <v>410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30"/>
      <c r="O34" s="28"/>
      <c r="P34" s="28"/>
      <c r="Q34" s="28"/>
      <c r="R34" s="28"/>
      <c r="S34" s="28"/>
    </row>
    <row r="35" s="1" customFormat="1" ht="21" customHeight="1" spans="1:19">
      <c r="A35" s="22">
        <v>50404</v>
      </c>
      <c r="B35" s="23" t="s">
        <v>428</v>
      </c>
      <c r="C35" s="20">
        <v>674380</v>
      </c>
      <c r="D35" s="20">
        <v>674380</v>
      </c>
      <c r="E35" s="20">
        <v>674380</v>
      </c>
      <c r="F35" s="20">
        <v>0</v>
      </c>
      <c r="G35" s="20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30"/>
      <c r="O35" s="28"/>
      <c r="P35" s="28"/>
      <c r="Q35" s="28"/>
      <c r="R35" s="28"/>
      <c r="S35" s="28"/>
    </row>
    <row r="36" s="1" customFormat="1" ht="21" customHeight="1" spans="1:19">
      <c r="A36" s="22">
        <v>50405</v>
      </c>
      <c r="B36" s="23" t="s">
        <v>403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30"/>
      <c r="O36" s="28"/>
      <c r="P36" s="28"/>
      <c r="Q36" s="28"/>
      <c r="R36" s="28"/>
      <c r="S36" s="28"/>
    </row>
    <row r="37" s="1" customFormat="1" ht="21" customHeight="1" spans="1:19">
      <c r="A37" s="22">
        <v>50499</v>
      </c>
      <c r="B37" s="23" t="s">
        <v>414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30"/>
      <c r="O37" s="28"/>
      <c r="P37" s="28"/>
      <c r="Q37" s="28"/>
      <c r="R37" s="28"/>
      <c r="S37" s="28"/>
    </row>
    <row r="38" s="1" customFormat="1" ht="21" customHeight="1" spans="1:19">
      <c r="A38" s="19">
        <v>505</v>
      </c>
      <c r="B38" s="19" t="s">
        <v>429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1">
        <v>0</v>
      </c>
      <c r="I38" s="21">
        <v>0</v>
      </c>
      <c r="J38" s="21">
        <v>0</v>
      </c>
      <c r="K38" s="21">
        <v>0</v>
      </c>
      <c r="L38" s="33"/>
      <c r="M38" s="21">
        <v>0</v>
      </c>
      <c r="N38" s="30"/>
      <c r="O38" s="28"/>
      <c r="P38" s="28"/>
      <c r="Q38" s="28"/>
      <c r="R38" s="28"/>
      <c r="S38" s="28"/>
    </row>
    <row r="39" s="1" customFormat="1" ht="21" customHeight="1" spans="1:19">
      <c r="A39" s="22">
        <v>50501</v>
      </c>
      <c r="B39" s="23" t="s">
        <v>430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30"/>
      <c r="O39" s="28"/>
      <c r="P39" s="28"/>
      <c r="Q39" s="28"/>
      <c r="R39" s="28"/>
      <c r="S39" s="28"/>
    </row>
    <row r="40" s="1" customFormat="1" ht="21" customHeight="1" spans="1:19">
      <c r="A40" s="22">
        <v>50502</v>
      </c>
      <c r="B40" s="23" t="s">
        <v>431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30"/>
      <c r="O40" s="28"/>
      <c r="P40" s="28"/>
      <c r="Q40" s="28"/>
      <c r="R40" s="28"/>
      <c r="S40" s="28"/>
    </row>
    <row r="41" s="1" customFormat="1" ht="21" customHeight="1" spans="1:19">
      <c r="A41" s="22">
        <v>50599</v>
      </c>
      <c r="B41" s="23" t="s">
        <v>432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30"/>
      <c r="O41" s="28"/>
      <c r="P41" s="28"/>
      <c r="Q41" s="28"/>
      <c r="R41" s="28"/>
      <c r="S41" s="28"/>
    </row>
    <row r="42" s="1" customFormat="1" ht="21" customHeight="1" spans="1:19">
      <c r="A42" s="19">
        <v>506</v>
      </c>
      <c r="B42" s="19" t="s">
        <v>433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1">
        <v>0</v>
      </c>
      <c r="I42" s="21">
        <v>0</v>
      </c>
      <c r="J42" s="21">
        <v>0</v>
      </c>
      <c r="K42" s="21">
        <v>0</v>
      </c>
      <c r="L42" s="33"/>
      <c r="M42" s="21">
        <v>0</v>
      </c>
      <c r="N42" s="30"/>
      <c r="O42" s="28"/>
      <c r="P42" s="28"/>
      <c r="Q42" s="28"/>
      <c r="R42" s="28"/>
      <c r="S42" s="28"/>
    </row>
    <row r="43" s="1" customFormat="1" ht="21" customHeight="1" spans="1:19">
      <c r="A43" s="22">
        <v>50601</v>
      </c>
      <c r="B43" s="25" t="s">
        <v>434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30"/>
      <c r="O43" s="28"/>
      <c r="P43" s="28"/>
      <c r="Q43" s="28"/>
      <c r="R43" s="28"/>
      <c r="S43" s="28"/>
    </row>
    <row r="44" s="1" customFormat="1" ht="21" customHeight="1" spans="1:19">
      <c r="A44" s="22">
        <v>50602</v>
      </c>
      <c r="B44" s="25" t="s">
        <v>486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30"/>
      <c r="O44" s="28"/>
      <c r="P44" s="28"/>
      <c r="Q44" s="28"/>
      <c r="R44" s="28"/>
      <c r="S44" s="28"/>
    </row>
    <row r="45" s="1" customFormat="1" ht="21" customHeight="1" spans="1:19">
      <c r="A45" s="19">
        <v>507</v>
      </c>
      <c r="B45" s="19" t="s">
        <v>471</v>
      </c>
      <c r="C45" s="20">
        <v>87200000</v>
      </c>
      <c r="D45" s="20">
        <v>87200000</v>
      </c>
      <c r="E45" s="20">
        <v>87200000</v>
      </c>
      <c r="F45" s="20">
        <v>0</v>
      </c>
      <c r="G45" s="20">
        <v>0</v>
      </c>
      <c r="H45" s="21">
        <v>0</v>
      </c>
      <c r="I45" s="21">
        <v>0</v>
      </c>
      <c r="J45" s="21">
        <v>0</v>
      </c>
      <c r="K45" s="21">
        <v>0</v>
      </c>
      <c r="L45" s="33"/>
      <c r="M45" s="21">
        <v>0</v>
      </c>
      <c r="N45" s="30"/>
      <c r="O45" s="28"/>
      <c r="P45" s="28"/>
      <c r="Q45" s="28"/>
      <c r="R45" s="28"/>
      <c r="S45" s="28"/>
    </row>
    <row r="46" s="1" customFormat="1" ht="21" customHeight="1" spans="1:19">
      <c r="A46" s="22">
        <v>50701</v>
      </c>
      <c r="B46" s="23" t="s">
        <v>473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30"/>
      <c r="O46" s="28"/>
      <c r="P46" s="28"/>
      <c r="Q46" s="28"/>
      <c r="R46" s="28"/>
      <c r="S46" s="28"/>
    </row>
    <row r="47" s="1" customFormat="1" ht="21" customHeight="1" spans="1:19">
      <c r="A47" s="22">
        <v>50702</v>
      </c>
      <c r="B47" s="23" t="s">
        <v>474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30"/>
      <c r="O47" s="28"/>
      <c r="P47" s="28"/>
      <c r="Q47" s="28"/>
      <c r="R47" s="28"/>
      <c r="S47" s="28"/>
    </row>
    <row r="48" s="1" customFormat="1" ht="21" customHeight="1" spans="1:19">
      <c r="A48" s="22">
        <v>50799</v>
      </c>
      <c r="B48" s="23" t="s">
        <v>470</v>
      </c>
      <c r="C48" s="20">
        <v>87200000</v>
      </c>
      <c r="D48" s="20">
        <v>87200000</v>
      </c>
      <c r="E48" s="20">
        <v>87200000</v>
      </c>
      <c r="F48" s="20">
        <v>0</v>
      </c>
      <c r="G48" s="20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30"/>
      <c r="O48" s="28"/>
      <c r="P48" s="28"/>
      <c r="Q48" s="28"/>
      <c r="R48" s="28"/>
      <c r="S48" s="28"/>
    </row>
    <row r="49" s="1" customFormat="1" ht="21" customHeight="1" spans="1:19">
      <c r="A49" s="19">
        <v>508</v>
      </c>
      <c r="B49" s="19" t="s">
        <v>487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1">
        <v>0</v>
      </c>
      <c r="I49" s="21">
        <v>0</v>
      </c>
      <c r="J49" s="21">
        <v>0</v>
      </c>
      <c r="K49" s="21">
        <v>0</v>
      </c>
      <c r="L49" s="33"/>
      <c r="M49" s="21">
        <v>0</v>
      </c>
      <c r="N49" s="30"/>
      <c r="O49" s="28"/>
      <c r="P49" s="28"/>
      <c r="Q49" s="28"/>
      <c r="R49" s="28"/>
      <c r="S49" s="28"/>
    </row>
    <row r="50" s="1" customFormat="1" ht="24.75" customHeight="1" spans="1:19">
      <c r="A50" s="22">
        <v>50801</v>
      </c>
      <c r="B50" s="23" t="s">
        <v>488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30"/>
      <c r="O50" s="28"/>
      <c r="P50" s="28"/>
      <c r="Q50" s="28"/>
      <c r="R50" s="28"/>
      <c r="S50" s="28"/>
    </row>
    <row r="51" s="1" customFormat="1" ht="24" customHeight="1" spans="1:19">
      <c r="A51" s="22">
        <v>50802</v>
      </c>
      <c r="B51" s="23" t="s">
        <v>489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30"/>
      <c r="O51" s="28"/>
      <c r="P51" s="28"/>
      <c r="Q51" s="28"/>
      <c r="R51" s="28"/>
      <c r="S51" s="28"/>
    </row>
    <row r="52" s="1" customFormat="1" ht="21" customHeight="1" spans="1:19">
      <c r="A52" s="19">
        <v>509</v>
      </c>
      <c r="B52" s="19" t="s">
        <v>270</v>
      </c>
      <c r="C52" s="20">
        <v>15243636</v>
      </c>
      <c r="D52" s="20">
        <v>15243636</v>
      </c>
      <c r="E52" s="20">
        <v>15043636</v>
      </c>
      <c r="F52" s="20">
        <v>0</v>
      </c>
      <c r="G52" s="20">
        <v>0</v>
      </c>
      <c r="H52" s="21">
        <v>0</v>
      </c>
      <c r="I52" s="21">
        <v>0</v>
      </c>
      <c r="J52" s="21">
        <v>0</v>
      </c>
      <c r="K52" s="21">
        <v>0</v>
      </c>
      <c r="L52" s="33"/>
      <c r="M52" s="21">
        <v>0</v>
      </c>
      <c r="N52" s="30"/>
      <c r="O52" s="28"/>
      <c r="P52" s="28"/>
      <c r="Q52" s="28"/>
      <c r="R52" s="28"/>
      <c r="S52" s="28"/>
    </row>
    <row r="53" s="1" customFormat="1" ht="21" customHeight="1" spans="1:19">
      <c r="A53" s="22">
        <v>50901</v>
      </c>
      <c r="B53" s="23" t="s">
        <v>435</v>
      </c>
      <c r="C53" s="20">
        <v>5282536</v>
      </c>
      <c r="D53" s="20">
        <v>5282536</v>
      </c>
      <c r="E53" s="20">
        <v>5282536</v>
      </c>
      <c r="F53" s="20">
        <v>0</v>
      </c>
      <c r="G53" s="20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30"/>
      <c r="O53" s="28"/>
      <c r="P53" s="28"/>
      <c r="Q53" s="28"/>
      <c r="R53" s="28"/>
      <c r="S53" s="28"/>
    </row>
    <row r="54" s="1" customFormat="1" ht="21" customHeight="1" spans="1:19">
      <c r="A54" s="22">
        <v>50902</v>
      </c>
      <c r="B54" s="26" t="s">
        <v>394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30"/>
      <c r="O54" s="28"/>
      <c r="P54" s="28"/>
      <c r="Q54" s="28"/>
      <c r="R54" s="28"/>
      <c r="S54" s="28"/>
    </row>
    <row r="55" s="1" customFormat="1" ht="21" customHeight="1" spans="1:19">
      <c r="A55" s="22">
        <v>50903</v>
      </c>
      <c r="B55" s="23" t="s">
        <v>396</v>
      </c>
      <c r="C55" s="20">
        <v>7000000</v>
      </c>
      <c r="D55" s="20">
        <v>7000000</v>
      </c>
      <c r="E55" s="20">
        <v>7000000</v>
      </c>
      <c r="F55" s="20">
        <v>0</v>
      </c>
      <c r="G55" s="20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30"/>
      <c r="O55" s="28"/>
      <c r="P55" s="28"/>
      <c r="Q55" s="28"/>
      <c r="R55" s="28"/>
      <c r="S55" s="28"/>
    </row>
    <row r="56" s="1" customFormat="1" ht="21" customHeight="1" spans="1:19">
      <c r="A56" s="22">
        <v>50905</v>
      </c>
      <c r="B56" s="23" t="s">
        <v>436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30"/>
      <c r="O56" s="28"/>
      <c r="P56" s="28"/>
      <c r="Q56" s="28"/>
      <c r="R56" s="28"/>
      <c r="S56" s="28"/>
    </row>
    <row r="57" s="1" customFormat="1" ht="21" customHeight="1" spans="1:19">
      <c r="A57" s="22">
        <v>50999</v>
      </c>
      <c r="B57" s="23" t="s">
        <v>437</v>
      </c>
      <c r="C57" s="20">
        <v>2961100</v>
      </c>
      <c r="D57" s="20">
        <v>2961100</v>
      </c>
      <c r="E57" s="20">
        <v>2761100</v>
      </c>
      <c r="F57" s="20">
        <v>0</v>
      </c>
      <c r="G57" s="20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30"/>
      <c r="O57" s="28"/>
      <c r="P57" s="28"/>
      <c r="Q57" s="28"/>
      <c r="R57" s="28"/>
      <c r="S57" s="28"/>
    </row>
    <row r="58" s="1" customFormat="1" ht="21" customHeight="1" spans="1:19">
      <c r="A58" s="19">
        <v>510</v>
      </c>
      <c r="B58" s="19" t="s">
        <v>475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1">
        <v>0</v>
      </c>
      <c r="I58" s="21">
        <v>0</v>
      </c>
      <c r="J58" s="21">
        <v>0</v>
      </c>
      <c r="K58" s="21">
        <v>0</v>
      </c>
      <c r="L58" s="33"/>
      <c r="M58" s="21">
        <v>0</v>
      </c>
      <c r="N58" s="30"/>
      <c r="O58" s="28"/>
      <c r="P58" s="28"/>
      <c r="Q58" s="28"/>
      <c r="R58" s="28"/>
      <c r="S58" s="28"/>
    </row>
    <row r="59" s="1" customFormat="1" ht="21" customHeight="1" spans="1:19">
      <c r="A59" s="22">
        <v>51002</v>
      </c>
      <c r="B59" s="23" t="s">
        <v>476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30"/>
      <c r="O59" s="28"/>
      <c r="P59" s="28"/>
      <c r="Q59" s="28"/>
      <c r="R59" s="28"/>
      <c r="S59" s="28"/>
    </row>
    <row r="60" s="1" customFormat="1" ht="21" customHeight="1" spans="1:19">
      <c r="A60" s="22">
        <v>51003</v>
      </c>
      <c r="B60" s="23" t="s">
        <v>477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30"/>
      <c r="O60" s="28"/>
      <c r="P60" s="28"/>
      <c r="Q60" s="28"/>
      <c r="R60" s="28"/>
      <c r="S60" s="28"/>
    </row>
    <row r="61" s="1" customFormat="1" ht="21" customHeight="1" spans="1:19">
      <c r="A61" s="19">
        <v>511</v>
      </c>
      <c r="B61" s="19" t="s">
        <v>461</v>
      </c>
      <c r="C61" s="20">
        <v>7960000</v>
      </c>
      <c r="D61" s="20">
        <v>7960000</v>
      </c>
      <c r="E61" s="20">
        <v>0</v>
      </c>
      <c r="F61" s="20">
        <v>0</v>
      </c>
      <c r="G61" s="20">
        <v>7960000</v>
      </c>
      <c r="H61" s="21">
        <v>0</v>
      </c>
      <c r="I61" s="21">
        <v>0</v>
      </c>
      <c r="J61" s="21">
        <v>0</v>
      </c>
      <c r="K61" s="21">
        <v>0</v>
      </c>
      <c r="L61" s="33"/>
      <c r="M61" s="21">
        <v>0</v>
      </c>
      <c r="N61" s="30"/>
      <c r="O61" s="28"/>
      <c r="P61" s="28"/>
      <c r="Q61" s="28"/>
      <c r="R61" s="28"/>
      <c r="S61" s="28"/>
    </row>
    <row r="62" s="1" customFormat="1" ht="21" customHeight="1" spans="1:19">
      <c r="A62" s="22">
        <v>51101</v>
      </c>
      <c r="B62" s="23" t="s">
        <v>462</v>
      </c>
      <c r="C62" s="20">
        <v>7960000</v>
      </c>
      <c r="D62" s="20">
        <v>7960000</v>
      </c>
      <c r="E62" s="20">
        <v>0</v>
      </c>
      <c r="F62" s="20">
        <v>0</v>
      </c>
      <c r="G62" s="20">
        <v>7960000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30"/>
      <c r="O62" s="28"/>
      <c r="P62" s="28"/>
      <c r="Q62" s="28"/>
      <c r="R62" s="28"/>
      <c r="S62" s="28"/>
    </row>
    <row r="63" s="1" customFormat="1" ht="21" customHeight="1" spans="1:19">
      <c r="A63" s="22">
        <v>51102</v>
      </c>
      <c r="B63" s="23" t="s">
        <v>463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30"/>
      <c r="O63" s="28"/>
      <c r="P63" s="28"/>
      <c r="Q63" s="28"/>
      <c r="R63" s="28"/>
      <c r="S63" s="28"/>
    </row>
    <row r="64" s="1" customFormat="1" ht="21" customHeight="1" spans="1:19">
      <c r="A64" s="22">
        <v>51103</v>
      </c>
      <c r="B64" s="23" t="s">
        <v>464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30"/>
      <c r="O64" s="28"/>
      <c r="P64" s="28"/>
      <c r="Q64" s="28"/>
      <c r="R64" s="28"/>
      <c r="S64" s="28"/>
    </row>
    <row r="65" s="1" customFormat="1" ht="21" customHeight="1" spans="1:19">
      <c r="A65" s="22">
        <v>51104</v>
      </c>
      <c r="B65" s="23" t="s">
        <v>465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30"/>
      <c r="O65" s="28"/>
      <c r="P65" s="28"/>
      <c r="Q65" s="28"/>
      <c r="R65" s="28"/>
      <c r="S65" s="28"/>
    </row>
    <row r="66" s="1" customFormat="1" ht="21" customHeight="1" spans="1:19">
      <c r="A66" s="19">
        <v>512</v>
      </c>
      <c r="B66" s="19" t="s">
        <v>238</v>
      </c>
      <c r="C66" s="20">
        <v>2000000</v>
      </c>
      <c r="D66" s="20">
        <v>2000000</v>
      </c>
      <c r="E66" s="20">
        <v>0</v>
      </c>
      <c r="F66" s="20">
        <v>0</v>
      </c>
      <c r="G66" s="20">
        <v>2000000</v>
      </c>
      <c r="H66" s="21">
        <v>0</v>
      </c>
      <c r="I66" s="21">
        <v>0</v>
      </c>
      <c r="J66" s="21">
        <v>0</v>
      </c>
      <c r="K66" s="21">
        <v>0</v>
      </c>
      <c r="L66" s="33"/>
      <c r="M66" s="21">
        <v>0</v>
      </c>
      <c r="N66" s="30"/>
      <c r="O66" s="28"/>
      <c r="P66" s="28"/>
      <c r="Q66" s="28"/>
      <c r="R66" s="28"/>
      <c r="S66" s="28"/>
    </row>
    <row r="67" s="1" customFormat="1" ht="21" customHeight="1" spans="1:19">
      <c r="A67" s="22">
        <v>51201</v>
      </c>
      <c r="B67" s="23" t="s">
        <v>490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30"/>
      <c r="O67" s="28"/>
      <c r="P67" s="28"/>
      <c r="Q67" s="28"/>
      <c r="R67" s="28"/>
      <c r="S67" s="28"/>
    </row>
    <row r="68" s="1" customFormat="1" ht="21" customHeight="1" spans="1:19">
      <c r="A68" s="22">
        <v>51202</v>
      </c>
      <c r="B68" s="23" t="s">
        <v>491</v>
      </c>
      <c r="C68" s="20">
        <v>2000000</v>
      </c>
      <c r="D68" s="20">
        <v>2000000</v>
      </c>
      <c r="E68" s="20">
        <v>0</v>
      </c>
      <c r="F68" s="20">
        <v>0</v>
      </c>
      <c r="G68" s="20">
        <v>2000000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30"/>
      <c r="O68" s="28"/>
      <c r="P68" s="28"/>
      <c r="Q68" s="28"/>
      <c r="R68" s="28"/>
      <c r="S68" s="28"/>
    </row>
    <row r="69" s="1" customFormat="1" ht="21" customHeight="1" spans="1:19">
      <c r="A69" s="19">
        <v>513</v>
      </c>
      <c r="B69" s="19" t="s">
        <v>492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1">
        <v>0</v>
      </c>
      <c r="I69" s="21">
        <v>0</v>
      </c>
      <c r="J69" s="21">
        <v>0</v>
      </c>
      <c r="K69" s="21">
        <v>0</v>
      </c>
      <c r="L69" s="33"/>
      <c r="M69" s="21">
        <v>0</v>
      </c>
      <c r="N69" s="30"/>
      <c r="O69" s="28"/>
      <c r="P69" s="28"/>
      <c r="Q69" s="28"/>
      <c r="R69" s="28"/>
      <c r="S69" s="28"/>
    </row>
    <row r="70" s="1" customFormat="1" ht="26.25" customHeight="1" spans="1:19">
      <c r="A70" s="22">
        <v>51301</v>
      </c>
      <c r="B70" s="22" t="s">
        <v>493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30"/>
      <c r="O70" s="28"/>
      <c r="P70" s="28"/>
      <c r="Q70" s="28"/>
      <c r="R70" s="28"/>
      <c r="S70" s="28"/>
    </row>
    <row r="71" s="1" customFormat="1" ht="21" customHeight="1" spans="1:19">
      <c r="A71" s="22">
        <v>51302</v>
      </c>
      <c r="B71" s="23" t="s">
        <v>494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30"/>
      <c r="O71" s="28"/>
      <c r="P71" s="28"/>
      <c r="Q71" s="28"/>
      <c r="R71" s="28"/>
      <c r="S71" s="28"/>
    </row>
    <row r="72" s="1" customFormat="1" ht="21" customHeight="1" spans="1:19">
      <c r="A72" s="22">
        <v>51303</v>
      </c>
      <c r="B72" s="23" t="s">
        <v>495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30"/>
      <c r="O72" s="28"/>
      <c r="P72" s="28"/>
      <c r="Q72" s="28"/>
      <c r="R72" s="28"/>
      <c r="S72" s="28"/>
    </row>
    <row r="73" s="1" customFormat="1" ht="21" customHeight="1" spans="1:19">
      <c r="A73" s="22">
        <v>51304</v>
      </c>
      <c r="B73" s="23" t="s">
        <v>496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30"/>
      <c r="O73" s="28"/>
      <c r="P73" s="28"/>
      <c r="Q73" s="28"/>
      <c r="R73" s="28"/>
      <c r="S73" s="28"/>
    </row>
    <row r="74" s="1" customFormat="1" ht="21" customHeight="1" spans="1:19">
      <c r="A74" s="19">
        <v>514</v>
      </c>
      <c r="B74" s="19" t="s">
        <v>497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1">
        <v>0</v>
      </c>
      <c r="I74" s="21">
        <v>0</v>
      </c>
      <c r="J74" s="21">
        <v>0</v>
      </c>
      <c r="K74" s="21">
        <v>0</v>
      </c>
      <c r="L74" s="33"/>
      <c r="M74" s="21">
        <v>0</v>
      </c>
      <c r="N74" s="30"/>
      <c r="O74" s="28"/>
      <c r="P74" s="28"/>
      <c r="Q74" s="28"/>
      <c r="R74" s="28"/>
      <c r="S74" s="28"/>
    </row>
    <row r="75" s="1" customFormat="1" ht="21" customHeight="1" spans="1:19">
      <c r="A75" s="22">
        <v>51401</v>
      </c>
      <c r="B75" s="23" t="s">
        <v>498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30"/>
      <c r="O75" s="28"/>
      <c r="P75" s="28"/>
      <c r="Q75" s="28"/>
      <c r="R75" s="28"/>
      <c r="S75" s="28"/>
    </row>
    <row r="76" s="1" customFormat="1" ht="21" customHeight="1" spans="1:19">
      <c r="A76" s="22">
        <v>51402</v>
      </c>
      <c r="B76" s="23" t="s">
        <v>499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30"/>
      <c r="O76" s="28"/>
      <c r="P76" s="28"/>
      <c r="Q76" s="28"/>
      <c r="R76" s="28"/>
      <c r="S76" s="28"/>
    </row>
    <row r="77" s="1" customFormat="1" ht="21" customHeight="1" spans="1:19">
      <c r="A77" s="19">
        <v>599</v>
      </c>
      <c r="B77" s="19" t="s">
        <v>58</v>
      </c>
      <c r="C77" s="20">
        <v>7700000</v>
      </c>
      <c r="D77" s="20">
        <v>7700000</v>
      </c>
      <c r="E77" s="20">
        <v>7700000</v>
      </c>
      <c r="F77" s="20">
        <v>0</v>
      </c>
      <c r="G77" s="20">
        <v>0</v>
      </c>
      <c r="H77" s="21">
        <v>0</v>
      </c>
      <c r="I77" s="21">
        <v>0</v>
      </c>
      <c r="J77" s="21">
        <v>0</v>
      </c>
      <c r="K77" s="21">
        <v>0</v>
      </c>
      <c r="L77" s="33"/>
      <c r="M77" s="21">
        <v>0</v>
      </c>
      <c r="N77" s="30"/>
      <c r="O77" s="28"/>
      <c r="P77" s="28"/>
      <c r="Q77" s="28"/>
      <c r="R77" s="28"/>
      <c r="S77" s="28"/>
    </row>
    <row r="78" s="1" customFormat="1" ht="21" customHeight="1" spans="1:19">
      <c r="A78" s="22">
        <v>59906</v>
      </c>
      <c r="B78" s="23" t="s">
        <v>478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30"/>
      <c r="O78" s="28"/>
      <c r="P78" s="28"/>
      <c r="Q78" s="28"/>
      <c r="R78" s="28"/>
      <c r="S78" s="28"/>
    </row>
    <row r="79" s="1" customFormat="1" ht="21" customHeight="1" spans="1:19">
      <c r="A79" s="22">
        <v>59907</v>
      </c>
      <c r="B79" s="23" t="s">
        <v>479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30"/>
      <c r="O79" s="28"/>
      <c r="P79" s="28"/>
      <c r="Q79" s="28"/>
      <c r="R79" s="28"/>
      <c r="S79" s="28"/>
    </row>
    <row r="80" s="1" customFormat="1" ht="33.75" customHeight="1" spans="1:19">
      <c r="A80" s="22">
        <v>59908</v>
      </c>
      <c r="B80" s="23" t="s">
        <v>480</v>
      </c>
      <c r="C80" s="20">
        <v>5000000</v>
      </c>
      <c r="D80" s="20">
        <v>5000000</v>
      </c>
      <c r="E80" s="20">
        <v>5000000</v>
      </c>
      <c r="F80" s="20">
        <v>0</v>
      </c>
      <c r="G80" s="20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30"/>
      <c r="O80" s="28"/>
      <c r="P80" s="28"/>
      <c r="Q80" s="28"/>
      <c r="R80" s="28"/>
      <c r="S80" s="28"/>
    </row>
    <row r="81" s="1" customFormat="1" ht="21" customHeight="1" spans="1:19">
      <c r="A81" s="22">
        <v>59999</v>
      </c>
      <c r="B81" s="23" t="s">
        <v>481</v>
      </c>
      <c r="C81" s="20">
        <v>2700000</v>
      </c>
      <c r="D81" s="20">
        <v>2700000</v>
      </c>
      <c r="E81" s="20">
        <v>2700000</v>
      </c>
      <c r="F81" s="20">
        <v>0</v>
      </c>
      <c r="G81" s="20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30"/>
      <c r="O81" s="28"/>
      <c r="P81" s="28"/>
      <c r="Q81" s="28"/>
      <c r="R81" s="28"/>
      <c r="S81" s="28"/>
    </row>
    <row r="82" ht="12" customHeight="1" spans="1:19">
      <c r="A82" s="30"/>
      <c r="B82" s="30"/>
      <c r="C82" s="30"/>
      <c r="D82" s="35"/>
      <c r="E82" s="30"/>
      <c r="F82" s="30"/>
      <c r="G82" s="30"/>
      <c r="H82" s="35"/>
      <c r="I82" s="30"/>
      <c r="J82" s="30"/>
      <c r="K82" s="35"/>
      <c r="L82" s="30"/>
      <c r="M82" s="30"/>
      <c r="N82" s="30"/>
      <c r="O82" s="28"/>
      <c r="P82" s="28"/>
      <c r="Q82" s="28"/>
      <c r="R82" s="28"/>
      <c r="S82" s="28"/>
    </row>
    <row r="83" ht="12" customHeight="1" spans="1:19">
      <c r="A83" s="28"/>
      <c r="B83" s="28"/>
      <c r="C83" s="30"/>
      <c r="D83" s="28"/>
      <c r="E83" s="30"/>
      <c r="F83" s="30"/>
      <c r="G83" s="28"/>
      <c r="H83" s="30"/>
      <c r="I83" s="30"/>
      <c r="J83" s="28"/>
      <c r="K83" s="30"/>
      <c r="L83" s="30"/>
      <c r="M83" s="28"/>
      <c r="N83" s="28"/>
      <c r="O83" s="28"/>
      <c r="P83" s="28"/>
      <c r="Q83" s="28"/>
      <c r="R83" s="28"/>
      <c r="S83" s="28"/>
    </row>
    <row r="84" ht="12.75" customHeight="1"/>
    <row r="85" ht="12" customHeight="1" spans="1:19">
      <c r="A85" s="28"/>
      <c r="B85" s="28"/>
      <c r="C85" s="30"/>
      <c r="D85" s="28"/>
      <c r="E85" s="30"/>
      <c r="F85" s="30"/>
      <c r="G85" s="28"/>
      <c r="H85" s="30"/>
      <c r="I85" s="30"/>
      <c r="J85" s="28"/>
      <c r="K85" s="30"/>
      <c r="L85" s="30"/>
      <c r="M85" s="28"/>
      <c r="N85" s="28"/>
      <c r="O85" s="28"/>
      <c r="P85" s="28"/>
      <c r="Q85" s="28"/>
      <c r="R85" s="28"/>
      <c r="S85" s="28"/>
    </row>
    <row r="86" ht="12.75" customHeight="1"/>
    <row r="87" ht="12" customHeight="1" spans="1:19">
      <c r="A87" s="28"/>
      <c r="B87" s="28"/>
      <c r="C87" s="30"/>
      <c r="D87" s="28"/>
      <c r="E87" s="30"/>
      <c r="F87" s="30"/>
      <c r="G87" s="28"/>
      <c r="H87" s="30"/>
      <c r="I87" s="30"/>
      <c r="J87" s="28"/>
      <c r="K87" s="30"/>
      <c r="L87" s="30"/>
      <c r="M87" s="28"/>
      <c r="N87" s="28"/>
      <c r="O87" s="28"/>
      <c r="P87" s="28"/>
      <c r="Q87" s="28"/>
      <c r="R87" s="28"/>
      <c r="S87" s="28"/>
    </row>
    <row r="88" ht="12" customHeight="1" spans="1:19">
      <c r="A88" s="28"/>
      <c r="B88" s="28"/>
      <c r="C88" s="30"/>
      <c r="D88" s="28"/>
      <c r="E88" s="30"/>
      <c r="F88" s="30"/>
      <c r="G88" s="28"/>
      <c r="H88" s="30"/>
      <c r="I88" s="30"/>
      <c r="J88" s="28"/>
      <c r="K88" s="30"/>
      <c r="L88" s="30"/>
      <c r="M88" s="28"/>
      <c r="N88" s="28"/>
      <c r="O88" s="28"/>
      <c r="P88" s="28"/>
      <c r="Q88" s="28"/>
      <c r="R88" s="28"/>
      <c r="S88" s="28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8"/>
  <sheetViews>
    <sheetView showGridLines="0" showZeros="0" topLeftCell="A4" workbookViewId="0">
      <selection activeCell="J17" sqref="J17"/>
    </sheetView>
  </sheetViews>
  <sheetFormatPr defaultColWidth="9.16666666666667" defaultRowHeight="11.25"/>
  <cols>
    <col min="1" max="1" width="16.3333333333333" style="113" customWidth="1"/>
    <col min="2" max="2" width="26.8333333333333" style="113" customWidth="1"/>
    <col min="3" max="4" width="20.3333333333333" style="114" customWidth="1"/>
    <col min="5" max="5" width="19.1666666666667" style="114" customWidth="1"/>
    <col min="6" max="6" width="14.3333333333333" style="114" customWidth="1"/>
    <col min="7" max="7" width="20.1666666666667" style="114" customWidth="1"/>
    <col min="8" max="8" width="11.8333333333333" style="114" customWidth="1"/>
    <col min="9" max="9" width="12" style="114" customWidth="1"/>
    <col min="10" max="10" width="11.5" style="114" customWidth="1"/>
    <col min="11" max="11" width="7.83333333333333" style="114" customWidth="1"/>
    <col min="12" max="12" width="11.8333333333333" style="114" customWidth="1"/>
    <col min="13" max="13" width="8.83333333333333" style="114" customWidth="1"/>
    <col min="14" max="14" width="9.16666666666667" style="114" customWidth="1"/>
    <col min="15" max="15" width="8.66666666666667" style="114" customWidth="1"/>
    <col min="16" max="16384" width="9.16666666666667" style="114"/>
  </cols>
  <sheetData>
    <row r="1" s="224" customFormat="1" ht="20.1" customHeight="1" spans="1:15">
      <c r="A1" s="225"/>
      <c r="B1" s="226"/>
      <c r="N1" s="181" t="s">
        <v>40</v>
      </c>
      <c r="O1" s="181"/>
    </row>
    <row r="2" s="224" customFormat="1" ht="20.1" customHeight="1" spans="1:15">
      <c r="A2" s="120" t="s">
        <v>41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="224" customFormat="1" ht="20.1" customHeight="1" spans="1:15">
      <c r="A3" s="227" t="s">
        <v>2</v>
      </c>
      <c r="B3" s="228"/>
      <c r="C3" s="229"/>
      <c r="D3" s="230"/>
      <c r="E3" s="230"/>
      <c r="F3" s="230"/>
      <c r="G3" s="230"/>
      <c r="H3" s="230"/>
      <c r="I3" s="230"/>
      <c r="J3" s="230"/>
      <c r="K3" s="230"/>
      <c r="L3" s="230"/>
      <c r="N3" s="236"/>
      <c r="O3" s="236" t="s">
        <v>3</v>
      </c>
    </row>
    <row r="4" ht="27" customHeight="1" spans="1:15">
      <c r="A4" s="231" t="s">
        <v>42</v>
      </c>
      <c r="B4" s="231" t="s">
        <v>43</v>
      </c>
      <c r="C4" s="232" t="s">
        <v>44</v>
      </c>
      <c r="D4" s="126" t="s">
        <v>45</v>
      </c>
      <c r="E4" s="126"/>
      <c r="F4" s="126"/>
      <c r="G4" s="126"/>
      <c r="H4" s="126"/>
      <c r="I4" s="126"/>
      <c r="J4" s="126"/>
      <c r="K4" s="126"/>
      <c r="L4" s="126" t="s">
        <v>46</v>
      </c>
      <c r="M4" s="126" t="s">
        <v>47</v>
      </c>
      <c r="N4" s="126" t="s">
        <v>48</v>
      </c>
      <c r="O4" s="237" t="s">
        <v>36</v>
      </c>
    </row>
    <row r="5" ht="46.5" customHeight="1" spans="1:15">
      <c r="A5" s="233"/>
      <c r="B5" s="233"/>
      <c r="C5" s="234"/>
      <c r="D5" s="157" t="s">
        <v>49</v>
      </c>
      <c r="E5" s="157" t="s">
        <v>50</v>
      </c>
      <c r="F5" s="157" t="s">
        <v>51</v>
      </c>
      <c r="G5" s="157" t="s">
        <v>52</v>
      </c>
      <c r="H5" s="157" t="s">
        <v>53</v>
      </c>
      <c r="I5" s="157" t="s">
        <v>54</v>
      </c>
      <c r="J5" s="157" t="s">
        <v>55</v>
      </c>
      <c r="K5" s="157" t="s">
        <v>56</v>
      </c>
      <c r="L5" s="126"/>
      <c r="M5" s="126"/>
      <c r="N5" s="126"/>
      <c r="O5" s="128"/>
    </row>
    <row r="6" s="112" customFormat="1" ht="20.1" customHeight="1" spans="1:17">
      <c r="A6" s="235"/>
      <c r="B6" s="221" t="s">
        <v>57</v>
      </c>
      <c r="C6" s="167">
        <v>545341999</v>
      </c>
      <c r="D6" s="96">
        <v>537411485</v>
      </c>
      <c r="E6" s="96">
        <v>227451485</v>
      </c>
      <c r="F6" s="96">
        <v>0</v>
      </c>
      <c r="G6" s="96">
        <v>309960000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167">
        <v>0</v>
      </c>
      <c r="N6" s="96">
        <v>0</v>
      </c>
      <c r="O6" s="238">
        <v>0</v>
      </c>
      <c r="Q6" s="178"/>
    </row>
    <row r="7" ht="20.1" customHeight="1" spans="1:17">
      <c r="A7" s="235">
        <v>2299999</v>
      </c>
      <c r="B7" s="221" t="s">
        <v>58</v>
      </c>
      <c r="C7" s="167">
        <v>2700000</v>
      </c>
      <c r="D7" s="96">
        <v>2700000</v>
      </c>
      <c r="E7" s="96">
        <v>2700000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167">
        <v>0</v>
      </c>
      <c r="N7" s="96">
        <v>0</v>
      </c>
      <c r="O7" s="238">
        <v>0</v>
      </c>
      <c r="P7" s="239"/>
      <c r="Q7" s="239"/>
    </row>
    <row r="8" ht="20.1" customHeight="1" spans="1:17">
      <c r="A8" s="235">
        <v>2310302</v>
      </c>
      <c r="B8" s="221" t="s">
        <v>59</v>
      </c>
      <c r="C8" s="167">
        <v>2000000</v>
      </c>
      <c r="D8" s="96">
        <v>2000000</v>
      </c>
      <c r="E8" s="96">
        <v>0</v>
      </c>
      <c r="F8" s="96">
        <v>0</v>
      </c>
      <c r="G8" s="96">
        <v>2000000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167">
        <v>0</v>
      </c>
      <c r="N8" s="96">
        <v>0</v>
      </c>
      <c r="O8" s="238">
        <v>0</v>
      </c>
      <c r="P8" s="178"/>
      <c r="Q8" s="178"/>
    </row>
    <row r="9" ht="20.1" customHeight="1" spans="1:17">
      <c r="A9" s="235">
        <v>2013202</v>
      </c>
      <c r="B9" s="58" t="s">
        <v>60</v>
      </c>
      <c r="C9" s="167">
        <v>870000</v>
      </c>
      <c r="D9" s="96">
        <v>870000</v>
      </c>
      <c r="E9" s="96">
        <v>870000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167">
        <v>0</v>
      </c>
      <c r="N9" s="96">
        <v>0</v>
      </c>
      <c r="O9" s="238">
        <v>0</v>
      </c>
      <c r="P9" s="178"/>
      <c r="Q9" s="178"/>
    </row>
    <row r="10" ht="20.1" customHeight="1" spans="1:16">
      <c r="A10" s="235">
        <v>2130705</v>
      </c>
      <c r="B10" s="58" t="s">
        <v>61</v>
      </c>
      <c r="C10" s="167">
        <v>5000000</v>
      </c>
      <c r="D10" s="96">
        <v>5000000</v>
      </c>
      <c r="E10" s="96">
        <v>5000000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167">
        <v>0</v>
      </c>
      <c r="N10" s="96">
        <v>0</v>
      </c>
      <c r="O10" s="238">
        <v>0</v>
      </c>
      <c r="P10" s="178"/>
    </row>
    <row r="11" ht="20.1" customHeight="1" spans="1:16">
      <c r="A11" s="235">
        <v>2160299</v>
      </c>
      <c r="B11" s="58" t="s">
        <v>62</v>
      </c>
      <c r="C11" s="167">
        <v>85000000</v>
      </c>
      <c r="D11" s="96">
        <v>85000000</v>
      </c>
      <c r="E11" s="96">
        <v>85000000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167">
        <v>0</v>
      </c>
      <c r="N11" s="96">
        <v>0</v>
      </c>
      <c r="O11" s="238">
        <v>0</v>
      </c>
      <c r="P11" s="178"/>
    </row>
    <row r="12" ht="20.1" customHeight="1" spans="1:15">
      <c r="A12" s="235">
        <v>2130319</v>
      </c>
      <c r="B12" s="58" t="s">
        <v>63</v>
      </c>
      <c r="C12" s="167">
        <v>1500000</v>
      </c>
      <c r="D12" s="96">
        <v>1500000</v>
      </c>
      <c r="E12" s="96">
        <v>1500000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167">
        <v>0</v>
      </c>
      <c r="N12" s="96">
        <v>0</v>
      </c>
      <c r="O12" s="238">
        <v>0</v>
      </c>
    </row>
    <row r="13" ht="20.1" customHeight="1" spans="1:15">
      <c r="A13" s="235">
        <v>2130121</v>
      </c>
      <c r="B13" s="58" t="s">
        <v>64</v>
      </c>
      <c r="C13" s="167">
        <v>7000000</v>
      </c>
      <c r="D13" s="96">
        <v>7000000</v>
      </c>
      <c r="E13" s="96">
        <v>7000000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167">
        <v>0</v>
      </c>
      <c r="N13" s="96">
        <v>0</v>
      </c>
      <c r="O13" s="238">
        <v>0</v>
      </c>
    </row>
    <row r="14" ht="20.1" customHeight="1" spans="1:15">
      <c r="A14" s="235">
        <v>2081199</v>
      </c>
      <c r="B14" s="58" t="s">
        <v>65</v>
      </c>
      <c r="C14" s="167">
        <v>500000</v>
      </c>
      <c r="D14" s="96">
        <v>500000</v>
      </c>
      <c r="E14" s="96">
        <v>500000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167">
        <v>0</v>
      </c>
      <c r="N14" s="96">
        <v>0</v>
      </c>
      <c r="O14" s="238">
        <v>0</v>
      </c>
    </row>
    <row r="15" ht="20.1" customHeight="1" spans="1:15">
      <c r="A15" s="235">
        <v>2100499</v>
      </c>
      <c r="B15" s="58" t="s">
        <v>66</v>
      </c>
      <c r="C15" s="167">
        <v>1000000</v>
      </c>
      <c r="D15" s="96">
        <v>1000000</v>
      </c>
      <c r="E15" s="96">
        <v>1000000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167">
        <v>0</v>
      </c>
      <c r="N15" s="96">
        <v>0</v>
      </c>
      <c r="O15" s="238">
        <v>0</v>
      </c>
    </row>
    <row r="16" ht="20.1" customHeight="1" spans="1:15">
      <c r="A16" s="235">
        <v>2040299</v>
      </c>
      <c r="B16" s="58" t="s">
        <v>67</v>
      </c>
      <c r="C16" s="167">
        <v>550000</v>
      </c>
      <c r="D16" s="96">
        <v>550000</v>
      </c>
      <c r="E16" s="96">
        <v>550000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167">
        <v>0</v>
      </c>
      <c r="N16" s="96">
        <v>0</v>
      </c>
      <c r="O16" s="238">
        <v>0</v>
      </c>
    </row>
    <row r="17" ht="20.1" customHeight="1" spans="1:15">
      <c r="A17" s="235">
        <v>2120399</v>
      </c>
      <c r="B17" s="58" t="s">
        <v>68</v>
      </c>
      <c r="C17" s="167">
        <v>15000000</v>
      </c>
      <c r="D17" s="96">
        <v>15000000</v>
      </c>
      <c r="E17" s="96">
        <v>15000000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167">
        <v>0</v>
      </c>
      <c r="N17" s="96">
        <v>0</v>
      </c>
      <c r="O17" s="238">
        <v>0</v>
      </c>
    </row>
    <row r="18" ht="20.1" customHeight="1" spans="1:15">
      <c r="A18" s="235">
        <v>2240199</v>
      </c>
      <c r="B18" s="58" t="s">
        <v>69</v>
      </c>
      <c r="C18" s="167">
        <v>2200000</v>
      </c>
      <c r="D18" s="96">
        <v>2200000</v>
      </c>
      <c r="E18" s="96">
        <v>2200000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167">
        <v>0</v>
      </c>
      <c r="N18" s="96">
        <v>0</v>
      </c>
      <c r="O18" s="238">
        <v>0</v>
      </c>
    </row>
    <row r="19" ht="20.1" customHeight="1" spans="1:21">
      <c r="A19" s="235">
        <v>2121001</v>
      </c>
      <c r="B19" s="58" t="s">
        <v>70</v>
      </c>
      <c r="C19" s="167">
        <v>350000000</v>
      </c>
      <c r="D19" s="96">
        <v>350000000</v>
      </c>
      <c r="E19" s="96">
        <v>50000000</v>
      </c>
      <c r="F19" s="96">
        <v>0</v>
      </c>
      <c r="G19" s="96">
        <v>300000000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167">
        <v>0</v>
      </c>
      <c r="N19" s="96">
        <v>0</v>
      </c>
      <c r="O19" s="238">
        <v>0</v>
      </c>
      <c r="P19" s="178"/>
      <c r="Q19" s="178"/>
      <c r="R19" s="178"/>
      <c r="S19" s="178"/>
      <c r="T19" s="178"/>
      <c r="U19" s="178"/>
    </row>
    <row r="20" ht="20.1" customHeight="1" spans="1:21">
      <c r="A20" s="235">
        <v>2130399</v>
      </c>
      <c r="B20" s="58" t="s">
        <v>71</v>
      </c>
      <c r="C20" s="167">
        <v>5800000</v>
      </c>
      <c r="D20" s="96">
        <v>5800000</v>
      </c>
      <c r="E20" s="96">
        <v>5800000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167">
        <v>0</v>
      </c>
      <c r="N20" s="96">
        <v>0</v>
      </c>
      <c r="O20" s="238">
        <v>0</v>
      </c>
      <c r="P20" s="178"/>
      <c r="Q20" s="178"/>
      <c r="R20" s="178"/>
      <c r="S20" s="178"/>
      <c r="T20" s="178"/>
      <c r="U20" s="178"/>
    </row>
    <row r="21" ht="20.1" customHeight="1" spans="1:15">
      <c r="A21" s="235">
        <v>2070108</v>
      </c>
      <c r="B21" s="58" t="s">
        <v>72</v>
      </c>
      <c r="C21" s="167">
        <v>360000</v>
      </c>
      <c r="D21" s="96">
        <v>360000</v>
      </c>
      <c r="E21" s="96">
        <v>360000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167">
        <v>0</v>
      </c>
      <c r="N21" s="96">
        <v>0</v>
      </c>
      <c r="O21" s="238">
        <v>0</v>
      </c>
    </row>
    <row r="22" ht="20.1" customHeight="1" spans="1:15">
      <c r="A22" s="235">
        <v>2010308</v>
      </c>
      <c r="B22" s="58" t="s">
        <v>73</v>
      </c>
      <c r="C22" s="167">
        <v>2120000</v>
      </c>
      <c r="D22" s="96">
        <v>2120000</v>
      </c>
      <c r="E22" s="96">
        <v>2120000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167">
        <v>0</v>
      </c>
      <c r="N22" s="96">
        <v>0</v>
      </c>
      <c r="O22" s="238">
        <v>0</v>
      </c>
    </row>
    <row r="23" ht="20.1" customHeight="1" spans="1:15">
      <c r="A23" s="235">
        <v>2082502</v>
      </c>
      <c r="B23" s="58" t="s">
        <v>74</v>
      </c>
      <c r="C23" s="167">
        <v>500000</v>
      </c>
      <c r="D23" s="96">
        <v>500000</v>
      </c>
      <c r="E23" s="96">
        <v>500000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167">
        <v>0</v>
      </c>
      <c r="N23" s="96">
        <v>0</v>
      </c>
      <c r="O23" s="238">
        <v>0</v>
      </c>
    </row>
    <row r="24" ht="20.1" customHeight="1" spans="1:15">
      <c r="A24" s="235">
        <v>2130599</v>
      </c>
      <c r="B24" s="58" t="s">
        <v>75</v>
      </c>
      <c r="C24" s="167">
        <v>1150000</v>
      </c>
      <c r="D24" s="96">
        <v>1150000</v>
      </c>
      <c r="E24" s="96">
        <v>1150000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167">
        <v>0</v>
      </c>
      <c r="N24" s="96">
        <v>0</v>
      </c>
      <c r="O24" s="238">
        <v>0</v>
      </c>
    </row>
    <row r="25" ht="20.1" customHeight="1" spans="1:15">
      <c r="A25" s="235">
        <v>2082001</v>
      </c>
      <c r="B25" s="58" t="s">
        <v>76</v>
      </c>
      <c r="C25" s="167">
        <v>1020000</v>
      </c>
      <c r="D25" s="96">
        <v>1020000</v>
      </c>
      <c r="E25" s="96">
        <v>1020000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167">
        <v>0</v>
      </c>
      <c r="N25" s="96">
        <v>0</v>
      </c>
      <c r="O25" s="238">
        <v>0</v>
      </c>
    </row>
    <row r="26" ht="20.1" customHeight="1" spans="1:15">
      <c r="A26" s="235">
        <v>2013399</v>
      </c>
      <c r="B26" s="58" t="s">
        <v>77</v>
      </c>
      <c r="C26" s="167">
        <v>1300000</v>
      </c>
      <c r="D26" s="96">
        <v>1300000</v>
      </c>
      <c r="E26" s="96">
        <v>1300000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167">
        <v>0</v>
      </c>
      <c r="N26" s="96">
        <v>0</v>
      </c>
      <c r="O26" s="238">
        <v>0</v>
      </c>
    </row>
    <row r="27" ht="20.1" customHeight="1" spans="1:15">
      <c r="A27" s="235">
        <v>2010301</v>
      </c>
      <c r="B27" s="58" t="s">
        <v>78</v>
      </c>
      <c r="C27" s="167">
        <v>30491999</v>
      </c>
      <c r="D27" s="96">
        <v>22561485</v>
      </c>
      <c r="E27" s="96">
        <v>22561485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167">
        <v>0</v>
      </c>
      <c r="N27" s="96">
        <v>0</v>
      </c>
      <c r="O27" s="238">
        <v>0</v>
      </c>
    </row>
    <row r="28" ht="20.1" customHeight="1" spans="1:15">
      <c r="A28" s="235">
        <v>2130142</v>
      </c>
      <c r="B28" s="81" t="s">
        <v>79</v>
      </c>
      <c r="C28" s="167">
        <v>1050000</v>
      </c>
      <c r="D28" s="96">
        <v>1050000</v>
      </c>
      <c r="E28" s="96">
        <v>1050000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167">
        <v>0</v>
      </c>
      <c r="N28" s="96">
        <v>0</v>
      </c>
      <c r="O28" s="238">
        <v>0</v>
      </c>
    </row>
    <row r="29" ht="20.1" customHeight="1" spans="1:15">
      <c r="A29" s="235">
        <v>2100799</v>
      </c>
      <c r="B29" s="58" t="s">
        <v>80</v>
      </c>
      <c r="C29" s="167">
        <v>220000</v>
      </c>
      <c r="D29" s="96">
        <v>220000</v>
      </c>
      <c r="E29" s="96">
        <v>220000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167">
        <v>0</v>
      </c>
      <c r="N29" s="96">
        <v>0</v>
      </c>
      <c r="O29" s="238">
        <v>0</v>
      </c>
    </row>
    <row r="30" ht="20.1" customHeight="1" spans="1:15">
      <c r="A30" s="235">
        <v>2050299</v>
      </c>
      <c r="B30" s="58" t="s">
        <v>81</v>
      </c>
      <c r="C30" s="167">
        <v>500000</v>
      </c>
      <c r="D30" s="96">
        <v>500000</v>
      </c>
      <c r="E30" s="96">
        <v>500000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167">
        <v>0</v>
      </c>
      <c r="N30" s="96">
        <v>0</v>
      </c>
      <c r="O30" s="238">
        <v>0</v>
      </c>
    </row>
    <row r="31" ht="20.1" customHeight="1" spans="1:15">
      <c r="A31" s="235">
        <v>2130126</v>
      </c>
      <c r="B31" s="58" t="s">
        <v>82</v>
      </c>
      <c r="C31" s="167">
        <v>500000</v>
      </c>
      <c r="D31" s="96">
        <v>500000</v>
      </c>
      <c r="E31" s="96">
        <v>500000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167">
        <v>0</v>
      </c>
      <c r="N31" s="96">
        <v>0</v>
      </c>
      <c r="O31" s="238">
        <v>0</v>
      </c>
    </row>
    <row r="32" ht="20.1" customHeight="1" spans="1:15">
      <c r="A32" s="235">
        <v>2130205</v>
      </c>
      <c r="B32" s="58" t="s">
        <v>83</v>
      </c>
      <c r="C32" s="167">
        <v>200000</v>
      </c>
      <c r="D32" s="96">
        <v>200000</v>
      </c>
      <c r="E32" s="96">
        <v>200000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167">
        <v>0</v>
      </c>
      <c r="N32" s="96">
        <v>0</v>
      </c>
      <c r="O32" s="238">
        <v>0</v>
      </c>
    </row>
    <row r="33" ht="20.1" customHeight="1" spans="1:15">
      <c r="A33" s="235">
        <v>2120303</v>
      </c>
      <c r="B33" s="58" t="s">
        <v>84</v>
      </c>
      <c r="C33" s="167">
        <v>12000000</v>
      </c>
      <c r="D33" s="96">
        <v>12000000</v>
      </c>
      <c r="E33" s="96">
        <v>12000000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167">
        <v>0</v>
      </c>
      <c r="N33" s="96">
        <v>0</v>
      </c>
      <c r="O33" s="238">
        <v>0</v>
      </c>
    </row>
    <row r="34" ht="20.1" customHeight="1" spans="1:15">
      <c r="A34" s="235">
        <v>2320304</v>
      </c>
      <c r="B34" s="58" t="s">
        <v>85</v>
      </c>
      <c r="C34" s="167">
        <v>7960000</v>
      </c>
      <c r="D34" s="96">
        <v>7960000</v>
      </c>
      <c r="E34" s="96">
        <v>0</v>
      </c>
      <c r="F34" s="96">
        <v>0</v>
      </c>
      <c r="G34" s="96">
        <v>7960000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167">
        <v>0</v>
      </c>
      <c r="N34" s="96">
        <v>0</v>
      </c>
      <c r="O34" s="238">
        <v>0</v>
      </c>
    </row>
    <row r="35" ht="20.1" customHeight="1" spans="1:15">
      <c r="A35" s="235">
        <v>2082804</v>
      </c>
      <c r="B35" s="58" t="s">
        <v>86</v>
      </c>
      <c r="C35" s="167">
        <v>500000</v>
      </c>
      <c r="D35" s="96">
        <v>500000</v>
      </c>
      <c r="E35" s="96">
        <v>500000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167">
        <v>0</v>
      </c>
      <c r="N35" s="96">
        <v>0</v>
      </c>
      <c r="O35" s="238">
        <v>0</v>
      </c>
    </row>
    <row r="36" ht="20.1" customHeight="1" spans="1:15">
      <c r="A36" s="235">
        <v>2120501</v>
      </c>
      <c r="B36" s="58" t="s">
        <v>87</v>
      </c>
      <c r="C36" s="167">
        <v>5550000</v>
      </c>
      <c r="D36" s="96">
        <v>5550000</v>
      </c>
      <c r="E36" s="96">
        <v>5550000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167">
        <v>0</v>
      </c>
      <c r="N36" s="96">
        <v>0</v>
      </c>
      <c r="O36" s="238">
        <v>0</v>
      </c>
    </row>
    <row r="37" ht="20.1" customHeight="1" spans="1:15">
      <c r="A37" s="235">
        <v>2130335</v>
      </c>
      <c r="B37" s="58" t="s">
        <v>88</v>
      </c>
      <c r="C37" s="167">
        <v>500000</v>
      </c>
      <c r="D37" s="96">
        <v>500000</v>
      </c>
      <c r="E37" s="96">
        <v>500000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167">
        <v>0</v>
      </c>
      <c r="N37" s="96">
        <v>0</v>
      </c>
      <c r="O37" s="238">
        <v>0</v>
      </c>
    </row>
    <row r="38" ht="20.1" customHeight="1" spans="1:15">
      <c r="A38" s="235">
        <v>2013899</v>
      </c>
      <c r="B38" s="58" t="s">
        <v>89</v>
      </c>
      <c r="C38" s="167">
        <v>300000</v>
      </c>
      <c r="D38" s="96">
        <v>300000</v>
      </c>
      <c r="E38" s="96">
        <v>300000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167">
        <v>0</v>
      </c>
      <c r="N38" s="96">
        <v>0</v>
      </c>
      <c r="O38" s="238">
        <v>0</v>
      </c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78"/>
  <sheetViews>
    <sheetView showGridLines="0" showZeros="0" topLeftCell="A12" workbookViewId="0">
      <selection activeCell="C16" sqref="C16"/>
    </sheetView>
  </sheetViews>
  <sheetFormatPr defaultColWidth="9.16666666666667" defaultRowHeight="11.25"/>
  <cols>
    <col min="1" max="1" width="16.3333333333333" style="113" customWidth="1"/>
    <col min="2" max="2" width="7.5" style="113" customWidth="1"/>
    <col min="3" max="3" width="20.3333333333333" style="113" customWidth="1"/>
    <col min="4" max="4" width="20.3333333333333" style="114" customWidth="1"/>
    <col min="5" max="5" width="19.1666666666667" style="114" customWidth="1"/>
    <col min="6" max="6" width="15.5" style="114" customWidth="1"/>
    <col min="7" max="7" width="20.1666666666667" style="114" customWidth="1"/>
    <col min="8" max="8" width="17.8333333333333" style="114" customWidth="1"/>
    <col min="9" max="9" width="14.8333333333333" style="114" customWidth="1"/>
    <col min="10" max="10" width="15.5" style="114" customWidth="1"/>
    <col min="11" max="16384" width="9.16666666666667" style="114"/>
  </cols>
  <sheetData>
    <row r="1" ht="20.1" customHeight="1" spans="1:44">
      <c r="A1" s="210"/>
      <c r="B1" s="211"/>
      <c r="C1" s="211"/>
      <c r="D1" s="212"/>
      <c r="E1" s="212"/>
      <c r="F1" s="212"/>
      <c r="G1" s="212"/>
      <c r="H1" s="212"/>
      <c r="I1" s="212"/>
      <c r="J1" s="222" t="s">
        <v>90</v>
      </c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</row>
    <row r="2" ht="20.1" customHeight="1" spans="1:44">
      <c r="A2" s="213" t="s">
        <v>91</v>
      </c>
      <c r="B2" s="213"/>
      <c r="C2" s="213"/>
      <c r="D2" s="214"/>
      <c r="E2" s="214"/>
      <c r="F2" s="214"/>
      <c r="G2" s="214"/>
      <c r="H2" s="214"/>
      <c r="I2" s="214"/>
      <c r="J2" s="214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</row>
    <row r="3" ht="20.1" customHeight="1" spans="1:44">
      <c r="A3" s="215" t="s">
        <v>2</v>
      </c>
      <c r="B3" s="216"/>
      <c r="C3" s="216"/>
      <c r="D3" s="217"/>
      <c r="E3" s="217"/>
      <c r="F3" s="217"/>
      <c r="G3" s="217"/>
      <c r="H3" s="217"/>
      <c r="I3" s="217"/>
      <c r="J3" s="222" t="s">
        <v>92</v>
      </c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</row>
    <row r="4" ht="21.95" customHeight="1" spans="1:44">
      <c r="A4" s="153" t="s">
        <v>42</v>
      </c>
      <c r="B4" s="153"/>
      <c r="C4" s="153"/>
      <c r="D4" s="157" t="s">
        <v>93</v>
      </c>
      <c r="E4" s="157" t="s">
        <v>94</v>
      </c>
      <c r="F4" s="157" t="s">
        <v>95</v>
      </c>
      <c r="G4" s="157" t="s">
        <v>96</v>
      </c>
      <c r="H4" s="157" t="s">
        <v>97</v>
      </c>
      <c r="I4" s="157" t="s">
        <v>98</v>
      </c>
      <c r="J4" s="157" t="s">
        <v>99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</row>
    <row r="5" ht="21.95" customHeight="1" spans="1:44">
      <c r="A5" s="158" t="s">
        <v>100</v>
      </c>
      <c r="B5" s="158" t="s">
        <v>101</v>
      </c>
      <c r="C5" s="158" t="s">
        <v>102</v>
      </c>
      <c r="D5" s="157"/>
      <c r="E5" s="157"/>
      <c r="F5" s="157"/>
      <c r="G5" s="157"/>
      <c r="H5" s="157"/>
      <c r="I5" s="157"/>
      <c r="J5" s="157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</row>
    <row r="6" ht="21.95" customHeight="1" spans="1:44">
      <c r="A6" s="158" t="s">
        <v>103</v>
      </c>
      <c r="B6" s="157" t="s">
        <v>103</v>
      </c>
      <c r="C6" s="158" t="s">
        <v>103</v>
      </c>
      <c r="D6" s="157" t="s">
        <v>103</v>
      </c>
      <c r="E6" s="162">
        <v>1</v>
      </c>
      <c r="F6" s="162">
        <v>2</v>
      </c>
      <c r="G6" s="162">
        <v>3</v>
      </c>
      <c r="H6" s="162">
        <v>4</v>
      </c>
      <c r="I6" s="162">
        <v>5</v>
      </c>
      <c r="J6" s="162">
        <v>6</v>
      </c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</row>
    <row r="7" s="112" customFormat="1" ht="21.95" customHeight="1" spans="1:44">
      <c r="A7" s="79"/>
      <c r="B7" s="218"/>
      <c r="C7" s="79"/>
      <c r="D7" s="219" t="s">
        <v>57</v>
      </c>
      <c r="E7" s="218">
        <v>545341999</v>
      </c>
      <c r="F7" s="220">
        <v>27837619</v>
      </c>
      <c r="G7" s="221">
        <v>517504380</v>
      </c>
      <c r="H7" s="221">
        <v>0</v>
      </c>
      <c r="I7" s="221">
        <v>0</v>
      </c>
      <c r="J7" s="218">
        <v>0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</row>
    <row r="8" ht="21.95" customHeight="1" spans="1:44">
      <c r="A8" s="79" t="s">
        <v>104</v>
      </c>
      <c r="B8" s="218"/>
      <c r="C8" s="79"/>
      <c r="D8" s="219" t="s">
        <v>105</v>
      </c>
      <c r="E8" s="218">
        <v>35081999</v>
      </c>
      <c r="F8" s="220">
        <v>27837619</v>
      </c>
      <c r="G8" s="221">
        <v>7244380</v>
      </c>
      <c r="H8" s="221">
        <v>0</v>
      </c>
      <c r="I8" s="221">
        <v>0</v>
      </c>
      <c r="J8" s="218">
        <v>0</v>
      </c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</row>
    <row r="9" ht="21.95" customHeight="1" spans="1:44">
      <c r="A9" s="79" t="s">
        <v>106</v>
      </c>
      <c r="B9" s="79" t="s">
        <v>107</v>
      </c>
      <c r="C9" s="79"/>
      <c r="D9" s="219" t="s">
        <v>108</v>
      </c>
      <c r="E9" s="218">
        <v>32611999</v>
      </c>
      <c r="F9" s="220">
        <v>27837619</v>
      </c>
      <c r="G9" s="221">
        <v>4774380</v>
      </c>
      <c r="H9" s="221">
        <v>0</v>
      </c>
      <c r="I9" s="221">
        <v>0</v>
      </c>
      <c r="J9" s="218">
        <v>0</v>
      </c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</row>
    <row r="10" ht="21.95" customHeight="1" spans="1:44">
      <c r="A10" s="79" t="s">
        <v>109</v>
      </c>
      <c r="B10" s="79" t="s">
        <v>110</v>
      </c>
      <c r="C10" s="79" t="s">
        <v>111</v>
      </c>
      <c r="D10" s="219" t="s">
        <v>112</v>
      </c>
      <c r="E10" s="218">
        <v>30491999</v>
      </c>
      <c r="F10" s="220">
        <v>27837619</v>
      </c>
      <c r="G10" s="221">
        <v>2654380</v>
      </c>
      <c r="H10" s="221">
        <v>0</v>
      </c>
      <c r="I10" s="221">
        <v>0</v>
      </c>
      <c r="J10" s="218">
        <v>0</v>
      </c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</row>
    <row r="11" ht="21.95" customHeight="1" spans="1:44">
      <c r="A11" s="79" t="s">
        <v>109</v>
      </c>
      <c r="B11" s="79" t="s">
        <v>110</v>
      </c>
      <c r="C11" s="79" t="s">
        <v>113</v>
      </c>
      <c r="D11" s="219" t="s">
        <v>114</v>
      </c>
      <c r="E11" s="218">
        <v>2120000</v>
      </c>
      <c r="F11" s="220">
        <v>0</v>
      </c>
      <c r="G11" s="221">
        <v>2120000</v>
      </c>
      <c r="H11" s="221">
        <v>0</v>
      </c>
      <c r="I11" s="221">
        <v>0</v>
      </c>
      <c r="J11" s="218">
        <v>0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</row>
    <row r="12" ht="21.95" customHeight="1" spans="1:44">
      <c r="A12" s="79" t="s">
        <v>106</v>
      </c>
      <c r="B12" s="79" t="s">
        <v>115</v>
      </c>
      <c r="C12" s="79"/>
      <c r="D12" s="219" t="s">
        <v>116</v>
      </c>
      <c r="E12" s="218">
        <v>870000</v>
      </c>
      <c r="F12" s="220">
        <v>0</v>
      </c>
      <c r="G12" s="221">
        <v>870000</v>
      </c>
      <c r="H12" s="221">
        <v>0</v>
      </c>
      <c r="I12" s="221">
        <v>0</v>
      </c>
      <c r="J12" s="218">
        <v>0</v>
      </c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</row>
    <row r="13" ht="21.95" customHeight="1" spans="1:44">
      <c r="A13" s="79" t="s">
        <v>109</v>
      </c>
      <c r="B13" s="79" t="s">
        <v>117</v>
      </c>
      <c r="C13" s="79" t="s">
        <v>118</v>
      </c>
      <c r="D13" s="219" t="s">
        <v>119</v>
      </c>
      <c r="E13" s="218">
        <v>870000</v>
      </c>
      <c r="F13" s="220">
        <v>0</v>
      </c>
      <c r="G13" s="221">
        <v>870000</v>
      </c>
      <c r="H13" s="221">
        <v>0</v>
      </c>
      <c r="I13" s="221">
        <v>0</v>
      </c>
      <c r="J13" s="218">
        <v>0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</row>
    <row r="14" ht="21.95" customHeight="1" spans="1:44">
      <c r="A14" s="79" t="s">
        <v>106</v>
      </c>
      <c r="B14" s="79" t="s">
        <v>120</v>
      </c>
      <c r="C14" s="79"/>
      <c r="D14" s="219" t="s">
        <v>121</v>
      </c>
      <c r="E14" s="218">
        <v>1300000</v>
      </c>
      <c r="F14" s="220">
        <v>0</v>
      </c>
      <c r="G14" s="221">
        <v>1300000</v>
      </c>
      <c r="H14" s="221">
        <v>0</v>
      </c>
      <c r="I14" s="221">
        <v>0</v>
      </c>
      <c r="J14" s="218">
        <v>0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</row>
    <row r="15" ht="21.95" customHeight="1" spans="1:10">
      <c r="A15" s="79" t="s">
        <v>109</v>
      </c>
      <c r="B15" s="79" t="s">
        <v>122</v>
      </c>
      <c r="C15" s="79" t="s">
        <v>123</v>
      </c>
      <c r="D15" s="219" t="s">
        <v>124</v>
      </c>
      <c r="E15" s="218">
        <v>1300000</v>
      </c>
      <c r="F15" s="220">
        <v>0</v>
      </c>
      <c r="G15" s="221">
        <v>1300000</v>
      </c>
      <c r="H15" s="221">
        <v>0</v>
      </c>
      <c r="I15" s="221">
        <v>0</v>
      </c>
      <c r="J15" s="218">
        <v>0</v>
      </c>
    </row>
    <row r="16" ht="21.95" customHeight="1" spans="1:10">
      <c r="A16" s="79" t="s">
        <v>106</v>
      </c>
      <c r="B16" s="79" t="s">
        <v>125</v>
      </c>
      <c r="C16" s="79"/>
      <c r="D16" s="219" t="s">
        <v>126</v>
      </c>
      <c r="E16" s="218">
        <v>300000</v>
      </c>
      <c r="F16" s="220">
        <v>0</v>
      </c>
      <c r="G16" s="221">
        <v>300000</v>
      </c>
      <c r="H16" s="221">
        <v>0</v>
      </c>
      <c r="I16" s="221">
        <v>0</v>
      </c>
      <c r="J16" s="218">
        <v>0</v>
      </c>
    </row>
    <row r="17" ht="21.95" customHeight="1" spans="1:10">
      <c r="A17" s="79" t="s">
        <v>109</v>
      </c>
      <c r="B17" s="79" t="s">
        <v>127</v>
      </c>
      <c r="C17" s="79" t="s">
        <v>123</v>
      </c>
      <c r="D17" s="219" t="s">
        <v>128</v>
      </c>
      <c r="E17" s="218">
        <v>300000</v>
      </c>
      <c r="F17" s="220">
        <v>0</v>
      </c>
      <c r="G17" s="221">
        <v>300000</v>
      </c>
      <c r="H17" s="221">
        <v>0</v>
      </c>
      <c r="I17" s="221">
        <v>0</v>
      </c>
      <c r="J17" s="218">
        <v>0</v>
      </c>
    </row>
    <row r="18" ht="21.95" customHeight="1" spans="1:10">
      <c r="A18" s="79" t="s">
        <v>129</v>
      </c>
      <c r="B18" s="79"/>
      <c r="C18" s="79"/>
      <c r="D18" s="219" t="s">
        <v>130</v>
      </c>
      <c r="E18" s="218">
        <v>550000</v>
      </c>
      <c r="F18" s="220">
        <v>0</v>
      </c>
      <c r="G18" s="221">
        <v>550000</v>
      </c>
      <c r="H18" s="221">
        <v>0</v>
      </c>
      <c r="I18" s="221">
        <v>0</v>
      </c>
      <c r="J18" s="218">
        <v>0</v>
      </c>
    </row>
    <row r="19" ht="21.95" customHeight="1" spans="1:10">
      <c r="A19" s="79" t="s">
        <v>131</v>
      </c>
      <c r="B19" s="79" t="s">
        <v>118</v>
      </c>
      <c r="C19" s="79"/>
      <c r="D19" s="219" t="s">
        <v>132</v>
      </c>
      <c r="E19" s="218">
        <v>550000</v>
      </c>
      <c r="F19" s="220">
        <v>0</v>
      </c>
      <c r="G19" s="221">
        <v>550000</v>
      </c>
      <c r="H19" s="221">
        <v>0</v>
      </c>
      <c r="I19" s="221">
        <v>0</v>
      </c>
      <c r="J19" s="218">
        <v>0</v>
      </c>
    </row>
    <row r="20" ht="21.95" customHeight="1" spans="1:10">
      <c r="A20" s="79" t="s">
        <v>133</v>
      </c>
      <c r="B20" s="79" t="s">
        <v>134</v>
      </c>
      <c r="C20" s="79" t="s">
        <v>123</v>
      </c>
      <c r="D20" s="219" t="s">
        <v>135</v>
      </c>
      <c r="E20" s="218">
        <v>550000</v>
      </c>
      <c r="F20" s="220">
        <v>0</v>
      </c>
      <c r="G20" s="221">
        <v>550000</v>
      </c>
      <c r="H20" s="221">
        <v>0</v>
      </c>
      <c r="I20" s="221">
        <v>0</v>
      </c>
      <c r="J20" s="218">
        <v>0</v>
      </c>
    </row>
    <row r="21" ht="21.95" customHeight="1" spans="1:10">
      <c r="A21" s="79" t="s">
        <v>136</v>
      </c>
      <c r="B21" s="79"/>
      <c r="C21" s="79"/>
      <c r="D21" s="219" t="s">
        <v>137</v>
      </c>
      <c r="E21" s="218">
        <v>500000</v>
      </c>
      <c r="F21" s="220">
        <v>0</v>
      </c>
      <c r="G21" s="221">
        <v>500000</v>
      </c>
      <c r="H21" s="221">
        <v>0</v>
      </c>
      <c r="I21" s="221">
        <v>0</v>
      </c>
      <c r="J21" s="218">
        <v>0</v>
      </c>
    </row>
    <row r="22" ht="21.95" customHeight="1" spans="1:10">
      <c r="A22" s="79" t="s">
        <v>138</v>
      </c>
      <c r="B22" s="79" t="s">
        <v>118</v>
      </c>
      <c r="C22" s="79"/>
      <c r="D22" s="219" t="s">
        <v>139</v>
      </c>
      <c r="E22" s="218">
        <v>500000</v>
      </c>
      <c r="F22" s="220">
        <v>0</v>
      </c>
      <c r="G22" s="221">
        <v>500000</v>
      </c>
      <c r="H22" s="221">
        <v>0</v>
      </c>
      <c r="I22" s="221">
        <v>0</v>
      </c>
      <c r="J22" s="218">
        <v>0</v>
      </c>
    </row>
    <row r="23" ht="21.95" customHeight="1" spans="1:10">
      <c r="A23" s="79" t="s">
        <v>140</v>
      </c>
      <c r="B23" s="79" t="s">
        <v>134</v>
      </c>
      <c r="C23" s="79" t="s">
        <v>123</v>
      </c>
      <c r="D23" s="219" t="s">
        <v>141</v>
      </c>
      <c r="E23" s="218">
        <v>500000</v>
      </c>
      <c r="F23" s="220">
        <v>0</v>
      </c>
      <c r="G23" s="221">
        <v>500000</v>
      </c>
      <c r="H23" s="221">
        <v>0</v>
      </c>
      <c r="I23" s="221">
        <v>0</v>
      </c>
      <c r="J23" s="218">
        <v>0</v>
      </c>
    </row>
    <row r="24" ht="21.95" customHeight="1" spans="1:10">
      <c r="A24" s="79" t="s">
        <v>142</v>
      </c>
      <c r="B24" s="79"/>
      <c r="C24" s="79"/>
      <c r="D24" s="219" t="s">
        <v>143</v>
      </c>
      <c r="E24" s="218">
        <v>360000</v>
      </c>
      <c r="F24" s="220">
        <v>0</v>
      </c>
      <c r="G24" s="221">
        <v>360000</v>
      </c>
      <c r="H24" s="221">
        <v>0</v>
      </c>
      <c r="I24" s="221">
        <v>0</v>
      </c>
      <c r="J24" s="218">
        <v>0</v>
      </c>
    </row>
    <row r="25" ht="21.95" customHeight="1" spans="1:10">
      <c r="A25" s="79" t="s">
        <v>144</v>
      </c>
      <c r="B25" s="79" t="s">
        <v>111</v>
      </c>
      <c r="C25" s="79"/>
      <c r="D25" s="219" t="s">
        <v>145</v>
      </c>
      <c r="E25" s="218">
        <v>360000</v>
      </c>
      <c r="F25" s="220">
        <v>0</v>
      </c>
      <c r="G25" s="221">
        <v>360000</v>
      </c>
      <c r="H25" s="221">
        <v>0</v>
      </c>
      <c r="I25" s="221">
        <v>0</v>
      </c>
      <c r="J25" s="218">
        <v>0</v>
      </c>
    </row>
    <row r="26" ht="21.95" customHeight="1" spans="1:10">
      <c r="A26" s="79" t="s">
        <v>146</v>
      </c>
      <c r="B26" s="79" t="s">
        <v>147</v>
      </c>
      <c r="C26" s="79" t="s">
        <v>113</v>
      </c>
      <c r="D26" s="219" t="s">
        <v>148</v>
      </c>
      <c r="E26" s="218">
        <v>360000</v>
      </c>
      <c r="F26" s="220">
        <v>0</v>
      </c>
      <c r="G26" s="221">
        <v>360000</v>
      </c>
      <c r="H26" s="221">
        <v>0</v>
      </c>
      <c r="I26" s="221">
        <v>0</v>
      </c>
      <c r="J26" s="218">
        <v>0</v>
      </c>
    </row>
    <row r="27" ht="21.95" customHeight="1" spans="1:10">
      <c r="A27" s="79" t="s">
        <v>149</v>
      </c>
      <c r="B27" s="79"/>
      <c r="C27" s="79"/>
      <c r="D27" s="219" t="s">
        <v>150</v>
      </c>
      <c r="E27" s="218">
        <v>2520000</v>
      </c>
      <c r="F27" s="220">
        <v>0</v>
      </c>
      <c r="G27" s="221">
        <v>2520000</v>
      </c>
      <c r="H27" s="221">
        <v>0</v>
      </c>
      <c r="I27" s="221">
        <v>0</v>
      </c>
      <c r="J27" s="218">
        <v>0</v>
      </c>
    </row>
    <row r="28" ht="21.95" customHeight="1" spans="1:10">
      <c r="A28" s="79" t="s">
        <v>151</v>
      </c>
      <c r="B28" s="82" t="s">
        <v>152</v>
      </c>
      <c r="C28" s="79"/>
      <c r="D28" s="219" t="s">
        <v>153</v>
      </c>
      <c r="E28" s="218">
        <v>500000</v>
      </c>
      <c r="F28" s="220">
        <v>0</v>
      </c>
      <c r="G28" s="221">
        <v>500000</v>
      </c>
      <c r="H28" s="221">
        <v>0</v>
      </c>
      <c r="I28" s="221">
        <v>0</v>
      </c>
      <c r="J28" s="218">
        <v>0</v>
      </c>
    </row>
    <row r="29" ht="21.95" customHeight="1" spans="1:10">
      <c r="A29" s="79" t="s">
        <v>154</v>
      </c>
      <c r="B29" s="79" t="s">
        <v>155</v>
      </c>
      <c r="C29" s="79" t="s">
        <v>123</v>
      </c>
      <c r="D29" s="219" t="s">
        <v>156</v>
      </c>
      <c r="E29" s="218">
        <v>500000</v>
      </c>
      <c r="F29" s="220">
        <v>0</v>
      </c>
      <c r="G29" s="221">
        <v>500000</v>
      </c>
      <c r="H29" s="221">
        <v>0</v>
      </c>
      <c r="I29" s="221">
        <v>0</v>
      </c>
      <c r="J29" s="218">
        <v>0</v>
      </c>
    </row>
    <row r="30" ht="21.95" customHeight="1" spans="1:10">
      <c r="A30" s="79" t="s">
        <v>151</v>
      </c>
      <c r="B30" s="79" t="s">
        <v>157</v>
      </c>
      <c r="C30" s="79"/>
      <c r="D30" s="219" t="s">
        <v>158</v>
      </c>
      <c r="E30" s="218">
        <v>1020000</v>
      </c>
      <c r="F30" s="220">
        <v>0</v>
      </c>
      <c r="G30" s="221">
        <v>1020000</v>
      </c>
      <c r="H30" s="221">
        <v>0</v>
      </c>
      <c r="I30" s="221">
        <v>0</v>
      </c>
      <c r="J30" s="218">
        <v>0</v>
      </c>
    </row>
    <row r="31" ht="21.95" customHeight="1" spans="1:10">
      <c r="A31" s="79" t="s">
        <v>154</v>
      </c>
      <c r="B31" s="79" t="s">
        <v>159</v>
      </c>
      <c r="C31" s="79" t="s">
        <v>111</v>
      </c>
      <c r="D31" s="219" t="s">
        <v>160</v>
      </c>
      <c r="E31" s="218">
        <v>1020000</v>
      </c>
      <c r="F31" s="220">
        <v>0</v>
      </c>
      <c r="G31" s="221">
        <v>1020000</v>
      </c>
      <c r="H31" s="221">
        <v>0</v>
      </c>
      <c r="I31" s="221">
        <v>0</v>
      </c>
      <c r="J31" s="218">
        <v>0</v>
      </c>
    </row>
    <row r="32" ht="21.95" customHeight="1" spans="1:10">
      <c r="A32" s="79" t="s">
        <v>151</v>
      </c>
      <c r="B32" s="79" t="s">
        <v>161</v>
      </c>
      <c r="C32" s="79"/>
      <c r="D32" s="219" t="s">
        <v>162</v>
      </c>
      <c r="E32" s="218">
        <v>500000</v>
      </c>
      <c r="F32" s="220">
        <v>0</v>
      </c>
      <c r="G32" s="221">
        <v>500000</v>
      </c>
      <c r="H32" s="221">
        <v>0</v>
      </c>
      <c r="I32" s="221">
        <v>0</v>
      </c>
      <c r="J32" s="218">
        <v>0</v>
      </c>
    </row>
    <row r="33" ht="21.95" customHeight="1" spans="1:10">
      <c r="A33" s="79" t="s">
        <v>154</v>
      </c>
      <c r="B33" s="79" t="s">
        <v>163</v>
      </c>
      <c r="C33" s="79" t="s">
        <v>118</v>
      </c>
      <c r="D33" s="219" t="s">
        <v>164</v>
      </c>
      <c r="E33" s="218">
        <v>500000</v>
      </c>
      <c r="F33" s="220">
        <v>0</v>
      </c>
      <c r="G33" s="221">
        <v>500000</v>
      </c>
      <c r="H33" s="221">
        <v>0</v>
      </c>
      <c r="I33" s="221">
        <v>0</v>
      </c>
      <c r="J33" s="218">
        <v>0</v>
      </c>
    </row>
    <row r="34" ht="21.95" customHeight="1" spans="1:10">
      <c r="A34" s="79" t="s">
        <v>151</v>
      </c>
      <c r="B34" s="79" t="s">
        <v>165</v>
      </c>
      <c r="C34" s="79"/>
      <c r="D34" s="219" t="s">
        <v>166</v>
      </c>
      <c r="E34" s="218">
        <v>500000</v>
      </c>
      <c r="F34" s="220">
        <v>0</v>
      </c>
      <c r="G34" s="221">
        <v>500000</v>
      </c>
      <c r="H34" s="221">
        <v>0</v>
      </c>
      <c r="I34" s="221">
        <v>0</v>
      </c>
      <c r="J34" s="218">
        <v>0</v>
      </c>
    </row>
    <row r="35" ht="21.95" customHeight="1" spans="1:10">
      <c r="A35" s="79" t="s">
        <v>154</v>
      </c>
      <c r="B35" s="79" t="s">
        <v>167</v>
      </c>
      <c r="C35" s="79" t="s">
        <v>168</v>
      </c>
      <c r="D35" s="219" t="s">
        <v>169</v>
      </c>
      <c r="E35" s="218">
        <v>500000</v>
      </c>
      <c r="F35" s="220">
        <v>0</v>
      </c>
      <c r="G35" s="221">
        <v>500000</v>
      </c>
      <c r="H35" s="221">
        <v>0</v>
      </c>
      <c r="I35" s="221">
        <v>0</v>
      </c>
      <c r="J35" s="218">
        <v>0</v>
      </c>
    </row>
    <row r="36" ht="21.95" customHeight="1" spans="1:10">
      <c r="A36" s="79" t="s">
        <v>170</v>
      </c>
      <c r="B36" s="79"/>
      <c r="C36" s="79"/>
      <c r="D36" s="219" t="s">
        <v>171</v>
      </c>
      <c r="E36" s="218">
        <v>1220000</v>
      </c>
      <c r="F36" s="220">
        <v>0</v>
      </c>
      <c r="G36" s="221">
        <v>1220000</v>
      </c>
      <c r="H36" s="221">
        <v>0</v>
      </c>
      <c r="I36" s="221">
        <v>0</v>
      </c>
      <c r="J36" s="218">
        <v>0</v>
      </c>
    </row>
    <row r="37" ht="21.95" customHeight="1" spans="1:10">
      <c r="A37" s="79" t="s">
        <v>172</v>
      </c>
      <c r="B37" s="79" t="s">
        <v>168</v>
      </c>
      <c r="C37" s="79"/>
      <c r="D37" s="219" t="s">
        <v>173</v>
      </c>
      <c r="E37" s="218">
        <v>1000000</v>
      </c>
      <c r="F37" s="220">
        <v>0</v>
      </c>
      <c r="G37" s="221">
        <v>1000000</v>
      </c>
      <c r="H37" s="221">
        <v>0</v>
      </c>
      <c r="I37" s="221">
        <v>0</v>
      </c>
      <c r="J37" s="218">
        <v>0</v>
      </c>
    </row>
    <row r="38" ht="21.95" customHeight="1" spans="1:10">
      <c r="A38" s="79" t="s">
        <v>174</v>
      </c>
      <c r="B38" s="79" t="s">
        <v>175</v>
      </c>
      <c r="C38" s="79" t="s">
        <v>123</v>
      </c>
      <c r="D38" s="219" t="s">
        <v>176</v>
      </c>
      <c r="E38" s="218">
        <v>1000000</v>
      </c>
      <c r="F38" s="220">
        <v>0</v>
      </c>
      <c r="G38" s="221">
        <v>1000000</v>
      </c>
      <c r="H38" s="221">
        <v>0</v>
      </c>
      <c r="I38" s="221">
        <v>0</v>
      </c>
      <c r="J38" s="218">
        <v>0</v>
      </c>
    </row>
    <row r="39" ht="21.95" customHeight="1" spans="1:10">
      <c r="A39" s="79" t="s">
        <v>172</v>
      </c>
      <c r="B39" s="79" t="s">
        <v>177</v>
      </c>
      <c r="C39" s="79"/>
      <c r="D39" s="219" t="s">
        <v>178</v>
      </c>
      <c r="E39" s="218">
        <v>220000</v>
      </c>
      <c r="F39" s="220">
        <v>0</v>
      </c>
      <c r="G39" s="221">
        <v>220000</v>
      </c>
      <c r="H39" s="221">
        <v>0</v>
      </c>
      <c r="I39" s="221">
        <v>0</v>
      </c>
      <c r="J39" s="218">
        <v>0</v>
      </c>
    </row>
    <row r="40" ht="21.95" customHeight="1" spans="1:10">
      <c r="A40" s="79" t="s">
        <v>174</v>
      </c>
      <c r="B40" s="79" t="s">
        <v>179</v>
      </c>
      <c r="C40" s="79" t="s">
        <v>123</v>
      </c>
      <c r="D40" s="219" t="s">
        <v>180</v>
      </c>
      <c r="E40" s="218">
        <v>220000</v>
      </c>
      <c r="F40" s="220">
        <v>0</v>
      </c>
      <c r="G40" s="221">
        <v>220000</v>
      </c>
      <c r="H40" s="221">
        <v>0</v>
      </c>
      <c r="I40" s="221">
        <v>0</v>
      </c>
      <c r="J40" s="218">
        <v>0</v>
      </c>
    </row>
    <row r="41" ht="21.95" customHeight="1" spans="1:10">
      <c r="A41" s="79" t="s">
        <v>181</v>
      </c>
      <c r="B41" s="79"/>
      <c r="C41" s="79"/>
      <c r="D41" s="219" t="s">
        <v>182</v>
      </c>
      <c r="E41" s="218">
        <v>382550000</v>
      </c>
      <c r="F41" s="220">
        <v>0</v>
      </c>
      <c r="G41" s="221">
        <v>382550000</v>
      </c>
      <c r="H41" s="221">
        <v>0</v>
      </c>
      <c r="I41" s="221">
        <v>0</v>
      </c>
      <c r="J41" s="218">
        <v>0</v>
      </c>
    </row>
    <row r="42" ht="21.95" customHeight="1" spans="1:10">
      <c r="A42" s="79" t="s">
        <v>183</v>
      </c>
      <c r="B42" s="79" t="s">
        <v>107</v>
      </c>
      <c r="C42" s="79"/>
      <c r="D42" s="219" t="s">
        <v>184</v>
      </c>
      <c r="E42" s="218">
        <v>27000000</v>
      </c>
      <c r="F42" s="220">
        <v>0</v>
      </c>
      <c r="G42" s="221">
        <v>27000000</v>
      </c>
      <c r="H42" s="221">
        <v>0</v>
      </c>
      <c r="I42" s="221">
        <v>0</v>
      </c>
      <c r="J42" s="218">
        <v>0</v>
      </c>
    </row>
    <row r="43" ht="21.95" customHeight="1" spans="1:10">
      <c r="A43" s="79" t="s">
        <v>185</v>
      </c>
      <c r="B43" s="79" t="s">
        <v>110</v>
      </c>
      <c r="C43" s="79" t="s">
        <v>107</v>
      </c>
      <c r="D43" s="219" t="s">
        <v>186</v>
      </c>
      <c r="E43" s="218">
        <v>12000000</v>
      </c>
      <c r="F43" s="220">
        <v>0</v>
      </c>
      <c r="G43" s="221">
        <v>12000000</v>
      </c>
      <c r="H43" s="221">
        <v>0</v>
      </c>
      <c r="I43" s="221">
        <v>0</v>
      </c>
      <c r="J43" s="218">
        <v>0</v>
      </c>
    </row>
    <row r="44" ht="21.95" customHeight="1" spans="1:10">
      <c r="A44" s="79" t="s">
        <v>185</v>
      </c>
      <c r="B44" s="79" t="s">
        <v>110</v>
      </c>
      <c r="C44" s="79" t="s">
        <v>123</v>
      </c>
      <c r="D44" s="219" t="s">
        <v>187</v>
      </c>
      <c r="E44" s="218">
        <v>15000000</v>
      </c>
      <c r="F44" s="220">
        <v>0</v>
      </c>
      <c r="G44" s="221">
        <v>15000000</v>
      </c>
      <c r="H44" s="221">
        <v>0</v>
      </c>
      <c r="I44" s="221">
        <v>0</v>
      </c>
      <c r="J44" s="218">
        <v>0</v>
      </c>
    </row>
    <row r="45" ht="21.95" customHeight="1" spans="1:10">
      <c r="A45" s="79" t="s">
        <v>183</v>
      </c>
      <c r="B45" s="79" t="s">
        <v>188</v>
      </c>
      <c r="C45" s="79"/>
      <c r="D45" s="219" t="s">
        <v>189</v>
      </c>
      <c r="E45" s="218">
        <v>5550000</v>
      </c>
      <c r="F45" s="220">
        <v>0</v>
      </c>
      <c r="G45" s="221">
        <v>5550000</v>
      </c>
      <c r="H45" s="221">
        <v>0</v>
      </c>
      <c r="I45" s="221">
        <v>0</v>
      </c>
      <c r="J45" s="218">
        <v>0</v>
      </c>
    </row>
    <row r="46" ht="21.95" customHeight="1" spans="1:10">
      <c r="A46" s="79" t="s">
        <v>185</v>
      </c>
      <c r="B46" s="79" t="s">
        <v>190</v>
      </c>
      <c r="C46" s="79" t="s">
        <v>111</v>
      </c>
      <c r="D46" s="219" t="s">
        <v>191</v>
      </c>
      <c r="E46" s="218">
        <v>5550000</v>
      </c>
      <c r="F46" s="220">
        <v>0</v>
      </c>
      <c r="G46" s="221">
        <v>5550000</v>
      </c>
      <c r="H46" s="221">
        <v>0</v>
      </c>
      <c r="I46" s="221">
        <v>0</v>
      </c>
      <c r="J46" s="218">
        <v>0</v>
      </c>
    </row>
    <row r="47" ht="21.95" customHeight="1" spans="1:10">
      <c r="A47" s="79" t="s">
        <v>183</v>
      </c>
      <c r="B47" s="79" t="s">
        <v>192</v>
      </c>
      <c r="C47" s="79"/>
      <c r="D47" s="219" t="s">
        <v>193</v>
      </c>
      <c r="E47" s="218">
        <v>350000000</v>
      </c>
      <c r="F47" s="220">
        <v>0</v>
      </c>
      <c r="G47" s="221">
        <v>350000000</v>
      </c>
      <c r="H47" s="221">
        <v>0</v>
      </c>
      <c r="I47" s="221">
        <v>0</v>
      </c>
      <c r="J47" s="218">
        <v>0</v>
      </c>
    </row>
    <row r="48" ht="21.95" customHeight="1" spans="1:10">
      <c r="A48" s="79" t="s">
        <v>185</v>
      </c>
      <c r="B48" s="79" t="s">
        <v>194</v>
      </c>
      <c r="C48" s="79" t="s">
        <v>111</v>
      </c>
      <c r="D48" s="219" t="s">
        <v>195</v>
      </c>
      <c r="E48" s="218">
        <v>350000000</v>
      </c>
      <c r="F48" s="220">
        <v>0</v>
      </c>
      <c r="G48" s="221">
        <v>350000000</v>
      </c>
      <c r="H48" s="221">
        <v>0</v>
      </c>
      <c r="I48" s="221">
        <v>0</v>
      </c>
      <c r="J48" s="218">
        <v>0</v>
      </c>
    </row>
    <row r="49" ht="21.95" customHeight="1" spans="1:10">
      <c r="A49" s="79" t="s">
        <v>196</v>
      </c>
      <c r="B49" s="79"/>
      <c r="C49" s="79"/>
      <c r="D49" s="219" t="s">
        <v>197</v>
      </c>
      <c r="E49" s="218">
        <v>22700000</v>
      </c>
      <c r="F49" s="220">
        <v>0</v>
      </c>
      <c r="G49" s="221">
        <v>22700000</v>
      </c>
      <c r="H49" s="221">
        <v>0</v>
      </c>
      <c r="I49" s="221">
        <v>0</v>
      </c>
      <c r="J49" s="218">
        <v>0</v>
      </c>
    </row>
    <row r="50" ht="21.95" customHeight="1" spans="1:10">
      <c r="A50" s="79" t="s">
        <v>198</v>
      </c>
      <c r="B50" s="79" t="s">
        <v>111</v>
      </c>
      <c r="C50" s="79"/>
      <c r="D50" s="219" t="s">
        <v>199</v>
      </c>
      <c r="E50" s="218">
        <v>8550000</v>
      </c>
      <c r="F50" s="220">
        <v>0</v>
      </c>
      <c r="G50" s="221">
        <v>8550000</v>
      </c>
      <c r="H50" s="221">
        <v>0</v>
      </c>
      <c r="I50" s="221">
        <v>0</v>
      </c>
      <c r="J50" s="218">
        <v>0</v>
      </c>
    </row>
    <row r="51" ht="21.95" customHeight="1" spans="1:10">
      <c r="A51" s="79" t="s">
        <v>200</v>
      </c>
      <c r="B51" s="79" t="s">
        <v>147</v>
      </c>
      <c r="C51" s="79" t="s">
        <v>201</v>
      </c>
      <c r="D51" s="219" t="s">
        <v>202</v>
      </c>
      <c r="E51" s="218">
        <v>7000000</v>
      </c>
      <c r="F51" s="220">
        <v>0</v>
      </c>
      <c r="G51" s="221">
        <v>7000000</v>
      </c>
      <c r="H51" s="221">
        <v>0</v>
      </c>
      <c r="I51" s="221">
        <v>0</v>
      </c>
      <c r="J51" s="218">
        <v>0</v>
      </c>
    </row>
    <row r="52" ht="21.95" customHeight="1" spans="1:10">
      <c r="A52" s="79" t="s">
        <v>200</v>
      </c>
      <c r="B52" s="79" t="s">
        <v>147</v>
      </c>
      <c r="C52" s="79" t="s">
        <v>203</v>
      </c>
      <c r="D52" s="219" t="s">
        <v>204</v>
      </c>
      <c r="E52" s="218">
        <v>500000</v>
      </c>
      <c r="F52" s="220">
        <v>0</v>
      </c>
      <c r="G52" s="221">
        <v>500000</v>
      </c>
      <c r="H52" s="221">
        <v>0</v>
      </c>
      <c r="I52" s="221">
        <v>0</v>
      </c>
      <c r="J52" s="218">
        <v>0</v>
      </c>
    </row>
    <row r="53" ht="21.95" customHeight="1" spans="1:10">
      <c r="A53" s="79" t="s">
        <v>200</v>
      </c>
      <c r="B53" s="79" t="s">
        <v>147</v>
      </c>
      <c r="C53" s="79" t="s">
        <v>205</v>
      </c>
      <c r="D53" s="219" t="s">
        <v>206</v>
      </c>
      <c r="E53" s="218">
        <v>1050000</v>
      </c>
      <c r="F53" s="220">
        <v>0</v>
      </c>
      <c r="G53" s="221">
        <v>1050000</v>
      </c>
      <c r="H53" s="221">
        <v>0</v>
      </c>
      <c r="I53" s="221">
        <v>0</v>
      </c>
      <c r="J53" s="218">
        <v>0</v>
      </c>
    </row>
    <row r="54" ht="21.95" customHeight="1" spans="1:10">
      <c r="A54" s="79" t="s">
        <v>198</v>
      </c>
      <c r="B54" s="79" t="s">
        <v>118</v>
      </c>
      <c r="C54" s="79"/>
      <c r="D54" s="219" t="s">
        <v>207</v>
      </c>
      <c r="E54" s="218">
        <v>200000</v>
      </c>
      <c r="F54" s="220">
        <v>0</v>
      </c>
      <c r="G54" s="221">
        <v>200000</v>
      </c>
      <c r="H54" s="221">
        <v>0</v>
      </c>
      <c r="I54" s="221">
        <v>0</v>
      </c>
      <c r="J54" s="218">
        <v>0</v>
      </c>
    </row>
    <row r="55" ht="21.95" customHeight="1" spans="1:10">
      <c r="A55" s="79" t="s">
        <v>200</v>
      </c>
      <c r="B55" s="79" t="s">
        <v>134</v>
      </c>
      <c r="C55" s="79" t="s">
        <v>188</v>
      </c>
      <c r="D55" s="219" t="s">
        <v>208</v>
      </c>
      <c r="E55" s="218">
        <v>200000</v>
      </c>
      <c r="F55" s="220">
        <v>0</v>
      </c>
      <c r="G55" s="221">
        <v>200000</v>
      </c>
      <c r="H55" s="221">
        <v>0</v>
      </c>
      <c r="I55" s="221">
        <v>0</v>
      </c>
      <c r="J55" s="218">
        <v>0</v>
      </c>
    </row>
    <row r="56" ht="21.95" customHeight="1" spans="1:10">
      <c r="A56" s="79" t="s">
        <v>198</v>
      </c>
      <c r="B56" s="79" t="s">
        <v>107</v>
      </c>
      <c r="C56" s="79"/>
      <c r="D56" s="219" t="s">
        <v>209</v>
      </c>
      <c r="E56" s="218">
        <v>7800000</v>
      </c>
      <c r="F56" s="220">
        <v>0</v>
      </c>
      <c r="G56" s="221">
        <v>7800000</v>
      </c>
      <c r="H56" s="221">
        <v>0</v>
      </c>
      <c r="I56" s="221">
        <v>0</v>
      </c>
      <c r="J56" s="218">
        <v>0</v>
      </c>
    </row>
    <row r="57" ht="21.95" customHeight="1" spans="1:10">
      <c r="A57" s="79" t="s">
        <v>200</v>
      </c>
      <c r="B57" s="79" t="s">
        <v>110</v>
      </c>
      <c r="C57" s="79" t="s">
        <v>210</v>
      </c>
      <c r="D57" s="219" t="s">
        <v>211</v>
      </c>
      <c r="E57" s="218">
        <v>1500000</v>
      </c>
      <c r="F57" s="220">
        <v>0</v>
      </c>
      <c r="G57" s="221">
        <v>1500000</v>
      </c>
      <c r="H57" s="221">
        <v>0</v>
      </c>
      <c r="I57" s="221">
        <v>0</v>
      </c>
      <c r="J57" s="218">
        <v>0</v>
      </c>
    </row>
    <row r="58" ht="21.95" customHeight="1" spans="1:10">
      <c r="A58" s="79" t="s">
        <v>200</v>
      </c>
      <c r="B58" s="79" t="s">
        <v>110</v>
      </c>
      <c r="C58" s="79" t="s">
        <v>212</v>
      </c>
      <c r="D58" s="219" t="s">
        <v>213</v>
      </c>
      <c r="E58" s="218">
        <v>500000</v>
      </c>
      <c r="F58" s="220">
        <v>0</v>
      </c>
      <c r="G58" s="221">
        <v>500000</v>
      </c>
      <c r="H58" s="221">
        <v>0</v>
      </c>
      <c r="I58" s="221">
        <v>0</v>
      </c>
      <c r="J58" s="218">
        <v>0</v>
      </c>
    </row>
    <row r="59" ht="21.95" customHeight="1" spans="1:10">
      <c r="A59" s="79" t="s">
        <v>200</v>
      </c>
      <c r="B59" s="79" t="s">
        <v>110</v>
      </c>
      <c r="C59" s="79" t="s">
        <v>123</v>
      </c>
      <c r="D59" s="219" t="s">
        <v>214</v>
      </c>
      <c r="E59" s="218">
        <v>5800000</v>
      </c>
      <c r="F59" s="220">
        <v>0</v>
      </c>
      <c r="G59" s="221">
        <v>5800000</v>
      </c>
      <c r="H59" s="221">
        <v>0</v>
      </c>
      <c r="I59" s="221">
        <v>0</v>
      </c>
      <c r="J59" s="218">
        <v>0</v>
      </c>
    </row>
    <row r="60" ht="21.95" customHeight="1" spans="1:10">
      <c r="A60" s="79" t="s">
        <v>198</v>
      </c>
      <c r="B60" s="79" t="s">
        <v>188</v>
      </c>
      <c r="C60" s="79"/>
      <c r="D60" s="219" t="s">
        <v>215</v>
      </c>
      <c r="E60" s="218">
        <v>1150000</v>
      </c>
      <c r="F60" s="220">
        <v>0</v>
      </c>
      <c r="G60" s="221">
        <v>1150000</v>
      </c>
      <c r="H60" s="221">
        <v>0</v>
      </c>
      <c r="I60" s="221">
        <v>0</v>
      </c>
      <c r="J60" s="218">
        <v>0</v>
      </c>
    </row>
    <row r="61" ht="21.95" customHeight="1" spans="1:10">
      <c r="A61" s="79" t="s">
        <v>200</v>
      </c>
      <c r="B61" s="79" t="s">
        <v>190</v>
      </c>
      <c r="C61" s="79" t="s">
        <v>123</v>
      </c>
      <c r="D61" s="219" t="s">
        <v>216</v>
      </c>
      <c r="E61" s="218">
        <v>1150000</v>
      </c>
      <c r="F61" s="220">
        <v>0</v>
      </c>
      <c r="G61" s="221">
        <v>1150000</v>
      </c>
      <c r="H61" s="221">
        <v>0</v>
      </c>
      <c r="I61" s="221">
        <v>0</v>
      </c>
      <c r="J61" s="218">
        <v>0</v>
      </c>
    </row>
    <row r="62" ht="21.95" customHeight="1" spans="1:10">
      <c r="A62" s="79" t="s">
        <v>198</v>
      </c>
      <c r="B62" s="79" t="s">
        <v>177</v>
      </c>
      <c r="C62" s="79"/>
      <c r="D62" s="219" t="s">
        <v>217</v>
      </c>
      <c r="E62" s="218">
        <v>5000000</v>
      </c>
      <c r="F62" s="220">
        <v>0</v>
      </c>
      <c r="G62" s="221">
        <v>5000000</v>
      </c>
      <c r="H62" s="221">
        <v>0</v>
      </c>
      <c r="I62" s="221">
        <v>0</v>
      </c>
      <c r="J62" s="218">
        <v>0</v>
      </c>
    </row>
    <row r="63" ht="21.95" customHeight="1" spans="1:10">
      <c r="A63" s="79" t="s">
        <v>200</v>
      </c>
      <c r="B63" s="79" t="s">
        <v>179</v>
      </c>
      <c r="C63" s="79" t="s">
        <v>188</v>
      </c>
      <c r="D63" s="219" t="s">
        <v>218</v>
      </c>
      <c r="E63" s="218">
        <v>5000000</v>
      </c>
      <c r="F63" s="220">
        <v>0</v>
      </c>
      <c r="G63" s="221">
        <v>5000000</v>
      </c>
      <c r="H63" s="221">
        <v>0</v>
      </c>
      <c r="I63" s="221">
        <v>0</v>
      </c>
      <c r="J63" s="218">
        <v>0</v>
      </c>
    </row>
    <row r="64" ht="21.95" customHeight="1" spans="1:10">
      <c r="A64" s="79" t="s">
        <v>219</v>
      </c>
      <c r="B64" s="79"/>
      <c r="C64" s="79"/>
      <c r="D64" s="219" t="s">
        <v>220</v>
      </c>
      <c r="E64" s="218">
        <v>85000000</v>
      </c>
      <c r="F64" s="220">
        <v>0</v>
      </c>
      <c r="G64" s="221">
        <v>85000000</v>
      </c>
      <c r="H64" s="221">
        <v>0</v>
      </c>
      <c r="I64" s="221">
        <v>0</v>
      </c>
      <c r="J64" s="218">
        <v>0</v>
      </c>
    </row>
    <row r="65" ht="21.95" customHeight="1" spans="1:10">
      <c r="A65" s="79" t="s">
        <v>221</v>
      </c>
      <c r="B65" s="79" t="s">
        <v>118</v>
      </c>
      <c r="C65" s="79"/>
      <c r="D65" s="219" t="s">
        <v>222</v>
      </c>
      <c r="E65" s="218">
        <v>85000000</v>
      </c>
      <c r="F65" s="220">
        <v>0</v>
      </c>
      <c r="G65" s="221">
        <v>85000000</v>
      </c>
      <c r="H65" s="221">
        <v>0</v>
      </c>
      <c r="I65" s="221">
        <v>0</v>
      </c>
      <c r="J65" s="218">
        <v>0</v>
      </c>
    </row>
    <row r="66" ht="21.95" customHeight="1" spans="1:10">
      <c r="A66" s="79" t="s">
        <v>223</v>
      </c>
      <c r="B66" s="79" t="s">
        <v>134</v>
      </c>
      <c r="C66" s="79" t="s">
        <v>123</v>
      </c>
      <c r="D66" s="219" t="s">
        <v>224</v>
      </c>
      <c r="E66" s="218">
        <v>85000000</v>
      </c>
      <c r="F66" s="220">
        <v>0</v>
      </c>
      <c r="G66" s="221">
        <v>85000000</v>
      </c>
      <c r="H66" s="221">
        <v>0</v>
      </c>
      <c r="I66" s="221">
        <v>0</v>
      </c>
      <c r="J66" s="218">
        <v>0</v>
      </c>
    </row>
    <row r="67" ht="21.95" customHeight="1" spans="1:10">
      <c r="A67" s="79" t="s">
        <v>225</v>
      </c>
      <c r="B67" s="79"/>
      <c r="C67" s="79"/>
      <c r="D67" s="219" t="s">
        <v>226</v>
      </c>
      <c r="E67" s="218">
        <v>2200000</v>
      </c>
      <c r="F67" s="220">
        <v>0</v>
      </c>
      <c r="G67" s="221">
        <v>2200000</v>
      </c>
      <c r="H67" s="221">
        <v>0</v>
      </c>
      <c r="I67" s="221">
        <v>0</v>
      </c>
      <c r="J67" s="218">
        <v>0</v>
      </c>
    </row>
    <row r="68" ht="21.95" customHeight="1" spans="1:10">
      <c r="A68" s="79" t="s">
        <v>227</v>
      </c>
      <c r="B68" s="79" t="s">
        <v>111</v>
      </c>
      <c r="C68" s="79"/>
      <c r="D68" s="219" t="s">
        <v>228</v>
      </c>
      <c r="E68" s="218">
        <v>2200000</v>
      </c>
      <c r="F68" s="220">
        <v>0</v>
      </c>
      <c r="G68" s="221">
        <v>2200000</v>
      </c>
      <c r="H68" s="221">
        <v>0</v>
      </c>
      <c r="I68" s="221">
        <v>0</v>
      </c>
      <c r="J68" s="218">
        <v>0</v>
      </c>
    </row>
    <row r="69" ht="21.95" customHeight="1" spans="1:10">
      <c r="A69" s="79" t="s">
        <v>229</v>
      </c>
      <c r="B69" s="79" t="s">
        <v>147</v>
      </c>
      <c r="C69" s="79" t="s">
        <v>123</v>
      </c>
      <c r="D69" s="219" t="s">
        <v>230</v>
      </c>
      <c r="E69" s="218">
        <v>2200000</v>
      </c>
      <c r="F69" s="220">
        <v>0</v>
      </c>
      <c r="G69" s="221">
        <v>2200000</v>
      </c>
      <c r="H69" s="221">
        <v>0</v>
      </c>
      <c r="I69" s="221">
        <v>0</v>
      </c>
      <c r="J69" s="218">
        <v>0</v>
      </c>
    </row>
    <row r="70" ht="21.95" customHeight="1" spans="1:10">
      <c r="A70" s="79" t="s">
        <v>231</v>
      </c>
      <c r="B70" s="79"/>
      <c r="C70" s="79"/>
      <c r="D70" s="219" t="s">
        <v>58</v>
      </c>
      <c r="E70" s="218">
        <v>2700000</v>
      </c>
      <c r="F70" s="220">
        <v>0</v>
      </c>
      <c r="G70" s="221">
        <v>2700000</v>
      </c>
      <c r="H70" s="221">
        <v>0</v>
      </c>
      <c r="I70" s="221">
        <v>0</v>
      </c>
      <c r="J70" s="218">
        <v>0</v>
      </c>
    </row>
    <row r="71" ht="21.95" customHeight="1" spans="1:10">
      <c r="A71" s="79" t="s">
        <v>232</v>
      </c>
      <c r="B71" s="79" t="s">
        <v>123</v>
      </c>
      <c r="C71" s="79"/>
      <c r="D71" s="219" t="s">
        <v>233</v>
      </c>
      <c r="E71" s="218">
        <v>2700000</v>
      </c>
      <c r="F71" s="220">
        <v>0</v>
      </c>
      <c r="G71" s="221">
        <v>2700000</v>
      </c>
      <c r="H71" s="221">
        <v>0</v>
      </c>
      <c r="I71" s="221">
        <v>0</v>
      </c>
      <c r="J71" s="218">
        <v>0</v>
      </c>
    </row>
    <row r="72" ht="21.95" customHeight="1" spans="1:10">
      <c r="A72" s="79" t="s">
        <v>234</v>
      </c>
      <c r="B72" s="79" t="s">
        <v>235</v>
      </c>
      <c r="C72" s="79" t="s">
        <v>123</v>
      </c>
      <c r="D72" s="219" t="s">
        <v>236</v>
      </c>
      <c r="E72" s="218">
        <v>2700000</v>
      </c>
      <c r="F72" s="220">
        <v>0</v>
      </c>
      <c r="G72" s="221">
        <v>2700000</v>
      </c>
      <c r="H72" s="221">
        <v>0</v>
      </c>
      <c r="I72" s="221">
        <v>0</v>
      </c>
      <c r="J72" s="218">
        <v>0</v>
      </c>
    </row>
    <row r="73" ht="21.95" customHeight="1" spans="1:10">
      <c r="A73" s="79" t="s">
        <v>237</v>
      </c>
      <c r="B73" s="79"/>
      <c r="C73" s="79"/>
      <c r="D73" s="219" t="s">
        <v>238</v>
      </c>
      <c r="E73" s="218">
        <v>2000000</v>
      </c>
      <c r="F73" s="220">
        <v>0</v>
      </c>
      <c r="G73" s="221">
        <v>2000000</v>
      </c>
      <c r="H73" s="221">
        <v>0</v>
      </c>
      <c r="I73" s="221">
        <v>0</v>
      </c>
      <c r="J73" s="218">
        <v>0</v>
      </c>
    </row>
    <row r="74" ht="21.95" customHeight="1" spans="1:10">
      <c r="A74" s="79" t="s">
        <v>239</v>
      </c>
      <c r="B74" s="79" t="s">
        <v>107</v>
      </c>
      <c r="C74" s="79"/>
      <c r="D74" s="219" t="s">
        <v>240</v>
      </c>
      <c r="E74" s="218">
        <v>2000000</v>
      </c>
      <c r="F74" s="220">
        <v>0</v>
      </c>
      <c r="G74" s="221">
        <v>2000000</v>
      </c>
      <c r="H74" s="221">
        <v>0</v>
      </c>
      <c r="I74" s="221">
        <v>0</v>
      </c>
      <c r="J74" s="218">
        <v>0</v>
      </c>
    </row>
    <row r="75" ht="21.95" customHeight="1" spans="1:10">
      <c r="A75" s="79" t="s">
        <v>241</v>
      </c>
      <c r="B75" s="79" t="s">
        <v>110</v>
      </c>
      <c r="C75" s="79" t="s">
        <v>118</v>
      </c>
      <c r="D75" s="219" t="s">
        <v>242</v>
      </c>
      <c r="E75" s="218">
        <v>2000000</v>
      </c>
      <c r="F75" s="220">
        <v>0</v>
      </c>
      <c r="G75" s="221">
        <v>2000000</v>
      </c>
      <c r="H75" s="221">
        <v>0</v>
      </c>
      <c r="I75" s="221">
        <v>0</v>
      </c>
      <c r="J75" s="218">
        <v>0</v>
      </c>
    </row>
    <row r="76" ht="21.95" customHeight="1" spans="1:10">
      <c r="A76" s="79" t="s">
        <v>243</v>
      </c>
      <c r="B76" s="79"/>
      <c r="C76" s="79"/>
      <c r="D76" s="219" t="s">
        <v>244</v>
      </c>
      <c r="E76" s="218">
        <v>7960000</v>
      </c>
      <c r="F76" s="220">
        <v>0</v>
      </c>
      <c r="G76" s="221">
        <v>7960000</v>
      </c>
      <c r="H76" s="221">
        <v>0</v>
      </c>
      <c r="I76" s="221">
        <v>0</v>
      </c>
      <c r="J76" s="218">
        <v>0</v>
      </c>
    </row>
    <row r="77" ht="21.95" customHeight="1" spans="1:10">
      <c r="A77" s="79" t="s">
        <v>245</v>
      </c>
      <c r="B77" s="79" t="s">
        <v>107</v>
      </c>
      <c r="C77" s="79"/>
      <c r="D77" s="219" t="s">
        <v>246</v>
      </c>
      <c r="E77" s="218">
        <v>7960000</v>
      </c>
      <c r="F77" s="220">
        <v>0</v>
      </c>
      <c r="G77" s="221">
        <v>7960000</v>
      </c>
      <c r="H77" s="221">
        <v>0</v>
      </c>
      <c r="I77" s="221">
        <v>0</v>
      </c>
      <c r="J77" s="218">
        <v>0</v>
      </c>
    </row>
    <row r="78" ht="21.95" customHeight="1" spans="1:10">
      <c r="A78" s="79" t="s">
        <v>247</v>
      </c>
      <c r="B78" s="79" t="s">
        <v>110</v>
      </c>
      <c r="C78" s="79" t="s">
        <v>168</v>
      </c>
      <c r="D78" s="219" t="s">
        <v>248</v>
      </c>
      <c r="E78" s="218">
        <v>7960000</v>
      </c>
      <c r="F78" s="220">
        <v>0</v>
      </c>
      <c r="G78" s="221">
        <v>7960000</v>
      </c>
      <c r="H78" s="221">
        <v>0</v>
      </c>
      <c r="I78" s="221">
        <v>0</v>
      </c>
      <c r="J78" s="218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J10" sqref="J10"/>
    </sheetView>
  </sheetViews>
  <sheetFormatPr defaultColWidth="9.16666666666667" defaultRowHeight="11.25"/>
  <cols>
    <col min="1" max="1" width="16.3333333333333" style="113" customWidth="1"/>
    <col min="2" max="2" width="27" style="113" customWidth="1"/>
    <col min="3" max="3" width="20.3333333333333" style="113" customWidth="1"/>
    <col min="4" max="4" width="20.3333333333333" style="114" customWidth="1"/>
    <col min="5" max="5" width="19.1666666666667" style="114" customWidth="1"/>
    <col min="6" max="6" width="27.5" style="114" customWidth="1"/>
    <col min="7" max="7" width="20.1666666666667" style="114" customWidth="1"/>
    <col min="8" max="16384" width="9.16666666666667" style="114"/>
  </cols>
  <sheetData>
    <row r="1" ht="20.1" customHeight="1" spans="1:7">
      <c r="A1" s="179"/>
      <c r="B1" s="179"/>
      <c r="C1" s="179"/>
      <c r="D1" s="180"/>
      <c r="E1" s="180"/>
      <c r="G1" s="181" t="s">
        <v>249</v>
      </c>
    </row>
    <row r="2" ht="20.1" customHeight="1" spans="1:7">
      <c r="A2" s="182" t="s">
        <v>250</v>
      </c>
      <c r="B2" s="182"/>
      <c r="C2" s="182"/>
      <c r="D2" s="183"/>
      <c r="E2" s="183"/>
      <c r="F2" s="183"/>
      <c r="G2" s="183"/>
    </row>
    <row r="3" ht="20.1" customHeight="1" spans="1:7">
      <c r="A3" s="184" t="s">
        <v>2</v>
      </c>
      <c r="B3" s="179"/>
      <c r="C3" s="179"/>
      <c r="D3" s="180"/>
      <c r="E3" s="180"/>
      <c r="G3" s="181" t="s">
        <v>3</v>
      </c>
    </row>
    <row r="4" ht="20.1" customHeight="1" spans="1:7">
      <c r="A4" s="185" t="s">
        <v>4</v>
      </c>
      <c r="B4" s="186"/>
      <c r="C4" s="187" t="s">
        <v>251</v>
      </c>
      <c r="D4" s="188"/>
      <c r="E4" s="188"/>
      <c r="F4" s="188"/>
      <c r="G4" s="188"/>
    </row>
    <row r="5" ht="20.1" customHeight="1" spans="1:7">
      <c r="A5" s="189" t="s">
        <v>6</v>
      </c>
      <c r="B5" s="190" t="s">
        <v>7</v>
      </c>
      <c r="C5" s="191" t="s">
        <v>6</v>
      </c>
      <c r="D5" s="192" t="s">
        <v>57</v>
      </c>
      <c r="E5" s="192" t="s">
        <v>252</v>
      </c>
      <c r="F5" s="192" t="s">
        <v>253</v>
      </c>
      <c r="G5" s="193" t="s">
        <v>254</v>
      </c>
    </row>
    <row r="6" s="112" customFormat="1" ht="20.1" customHeight="1" spans="1:7">
      <c r="A6" s="194" t="s">
        <v>255</v>
      </c>
      <c r="B6" s="195">
        <v>545341999</v>
      </c>
      <c r="C6" s="196" t="s">
        <v>256</v>
      </c>
      <c r="D6" s="195">
        <v>545341999</v>
      </c>
      <c r="E6" s="197">
        <v>235381999</v>
      </c>
      <c r="F6" s="188">
        <v>309960000</v>
      </c>
      <c r="G6" s="198"/>
    </row>
    <row r="7" s="112" customFormat="1" ht="20.1" customHeight="1" spans="1:9">
      <c r="A7" s="194" t="s">
        <v>257</v>
      </c>
      <c r="B7" s="195">
        <v>235381999</v>
      </c>
      <c r="C7" s="196" t="s">
        <v>9</v>
      </c>
      <c r="D7" s="96">
        <v>35081999</v>
      </c>
      <c r="E7" s="199">
        <v>35081999</v>
      </c>
      <c r="F7" s="200">
        <v>0</v>
      </c>
      <c r="G7" s="198"/>
      <c r="H7" s="178"/>
      <c r="I7" s="178"/>
    </row>
    <row r="8" s="112" customFormat="1" ht="20.1" customHeight="1" spans="1:9">
      <c r="A8" s="194" t="s">
        <v>258</v>
      </c>
      <c r="B8" s="188">
        <v>309960000</v>
      </c>
      <c r="C8" s="196" t="s">
        <v>11</v>
      </c>
      <c r="D8" s="200">
        <v>0</v>
      </c>
      <c r="E8" s="199">
        <v>0</v>
      </c>
      <c r="F8" s="200">
        <v>0</v>
      </c>
      <c r="G8" s="198"/>
      <c r="H8" s="178"/>
      <c r="I8" s="178"/>
    </row>
    <row r="9" s="112" customFormat="1" ht="20.1" customHeight="1" spans="1:9">
      <c r="A9" s="194" t="s">
        <v>259</v>
      </c>
      <c r="B9" s="201"/>
      <c r="C9" s="196" t="s">
        <v>13</v>
      </c>
      <c r="D9" s="200">
        <v>550000</v>
      </c>
      <c r="E9" s="199">
        <v>550000</v>
      </c>
      <c r="F9" s="200">
        <v>0</v>
      </c>
      <c r="G9" s="198"/>
      <c r="H9" s="178"/>
      <c r="I9" s="178"/>
    </row>
    <row r="10" s="112" customFormat="1" ht="20.1" customHeight="1" spans="1:8">
      <c r="A10" s="194"/>
      <c r="B10" s="201"/>
      <c r="C10" s="202" t="s">
        <v>15</v>
      </c>
      <c r="D10" s="200">
        <v>500000</v>
      </c>
      <c r="E10" s="199">
        <v>500000</v>
      </c>
      <c r="F10" s="200">
        <v>0</v>
      </c>
      <c r="G10" s="198"/>
      <c r="H10" s="178"/>
    </row>
    <row r="11" s="112" customFormat="1" ht="20.1" customHeight="1" spans="1:8">
      <c r="A11" s="194"/>
      <c r="B11" s="201"/>
      <c r="C11" s="202" t="s">
        <v>17</v>
      </c>
      <c r="D11" s="200">
        <v>0</v>
      </c>
      <c r="E11" s="199">
        <v>0</v>
      </c>
      <c r="F11" s="200">
        <v>0</v>
      </c>
      <c r="G11" s="198"/>
      <c r="H11" s="178"/>
    </row>
    <row r="12" s="112" customFormat="1" ht="20.1" customHeight="1" spans="1:9">
      <c r="A12" s="194" t="s">
        <v>260</v>
      </c>
      <c r="B12" s="203"/>
      <c r="C12" s="202" t="s">
        <v>18</v>
      </c>
      <c r="D12" s="200">
        <v>360000</v>
      </c>
      <c r="E12" s="199">
        <v>360000</v>
      </c>
      <c r="F12" s="200">
        <v>0</v>
      </c>
      <c r="G12" s="198"/>
      <c r="H12" s="178"/>
      <c r="I12" s="178"/>
    </row>
    <row r="13" s="112" customFormat="1" ht="20.1" customHeight="1" spans="1:9">
      <c r="A13" s="194" t="s">
        <v>257</v>
      </c>
      <c r="B13" s="203"/>
      <c r="C13" s="202" t="s">
        <v>19</v>
      </c>
      <c r="D13" s="200">
        <v>2520000</v>
      </c>
      <c r="E13" s="199">
        <v>2520000</v>
      </c>
      <c r="F13" s="200">
        <v>0</v>
      </c>
      <c r="G13" s="198"/>
      <c r="H13" s="178"/>
      <c r="I13" s="178"/>
    </row>
    <row r="14" s="112" customFormat="1" ht="20.1" customHeight="1" spans="1:9">
      <c r="A14" s="194" t="s">
        <v>258</v>
      </c>
      <c r="B14" s="203"/>
      <c r="C14" s="202" t="s">
        <v>20</v>
      </c>
      <c r="D14" s="200">
        <v>1220000</v>
      </c>
      <c r="E14" s="199">
        <v>1220000</v>
      </c>
      <c r="F14" s="200">
        <v>0</v>
      </c>
      <c r="G14" s="198"/>
      <c r="H14" s="178"/>
      <c r="I14" s="178"/>
    </row>
    <row r="15" s="112" customFormat="1" ht="20.1" customHeight="1" spans="1:9">
      <c r="A15" s="204" t="s">
        <v>259</v>
      </c>
      <c r="B15" s="203"/>
      <c r="C15" s="202" t="s">
        <v>21</v>
      </c>
      <c r="D15" s="200">
        <v>0</v>
      </c>
      <c r="E15" s="199">
        <v>0</v>
      </c>
      <c r="F15" s="200">
        <v>0</v>
      </c>
      <c r="G15" s="198"/>
      <c r="H15" s="178"/>
      <c r="I15" s="178"/>
    </row>
    <row r="16" s="112" customFormat="1" ht="20.1" customHeight="1" spans="1:9">
      <c r="A16" s="194"/>
      <c r="B16" s="203"/>
      <c r="C16" s="202" t="s">
        <v>22</v>
      </c>
      <c r="D16" s="200">
        <v>382550000</v>
      </c>
      <c r="E16" s="199">
        <v>82550000</v>
      </c>
      <c r="F16" s="200">
        <v>300000000</v>
      </c>
      <c r="G16" s="198"/>
      <c r="H16" s="178"/>
      <c r="I16" s="178"/>
    </row>
    <row r="17" s="112" customFormat="1" ht="20.1" customHeight="1" spans="1:8">
      <c r="A17" s="194"/>
      <c r="B17" s="203"/>
      <c r="C17" s="202" t="s">
        <v>23</v>
      </c>
      <c r="D17" s="200">
        <v>22700000</v>
      </c>
      <c r="E17" s="199">
        <v>22700000</v>
      </c>
      <c r="F17" s="200">
        <v>0</v>
      </c>
      <c r="G17" s="198"/>
      <c r="H17" s="178"/>
    </row>
    <row r="18" s="112" customFormat="1" ht="20.1" customHeight="1" spans="1:9">
      <c r="A18" s="194"/>
      <c r="B18" s="203"/>
      <c r="C18" s="202" t="s">
        <v>24</v>
      </c>
      <c r="D18" s="200">
        <v>0</v>
      </c>
      <c r="E18" s="199">
        <v>0</v>
      </c>
      <c r="F18" s="200">
        <v>0</v>
      </c>
      <c r="G18" s="198"/>
      <c r="H18" s="178"/>
      <c r="I18" s="178"/>
    </row>
    <row r="19" s="112" customFormat="1" ht="20.1" customHeight="1" spans="1:8">
      <c r="A19" s="194"/>
      <c r="B19" s="203"/>
      <c r="C19" s="202" t="s">
        <v>25</v>
      </c>
      <c r="D19" s="200">
        <v>0</v>
      </c>
      <c r="E19" s="199">
        <v>0</v>
      </c>
      <c r="F19" s="200">
        <v>0</v>
      </c>
      <c r="G19" s="198"/>
      <c r="H19" s="178"/>
    </row>
    <row r="20" s="112" customFormat="1" ht="20.1" customHeight="1" spans="1:8">
      <c r="A20" s="194"/>
      <c r="B20" s="203"/>
      <c r="C20" s="202" t="s">
        <v>26</v>
      </c>
      <c r="D20" s="200">
        <v>85000000</v>
      </c>
      <c r="E20" s="199">
        <v>85000000</v>
      </c>
      <c r="F20" s="200">
        <v>0</v>
      </c>
      <c r="G20" s="198"/>
      <c r="H20" s="178"/>
    </row>
    <row r="21" s="112" customFormat="1" ht="20.1" customHeight="1" spans="1:7">
      <c r="A21" s="194"/>
      <c r="B21" s="203"/>
      <c r="C21" s="202" t="s">
        <v>27</v>
      </c>
      <c r="D21" s="200">
        <v>0</v>
      </c>
      <c r="E21" s="199">
        <v>0</v>
      </c>
      <c r="F21" s="200">
        <v>0</v>
      </c>
      <c r="G21" s="198"/>
    </row>
    <row r="22" s="112" customFormat="1" ht="20.1" customHeight="1" spans="1:7">
      <c r="A22" s="194"/>
      <c r="B22" s="203"/>
      <c r="C22" s="202" t="s">
        <v>28</v>
      </c>
      <c r="D22" s="200">
        <v>0</v>
      </c>
      <c r="E22" s="199">
        <v>0</v>
      </c>
      <c r="F22" s="200">
        <v>0</v>
      </c>
      <c r="G22" s="198"/>
    </row>
    <row r="23" s="112" customFormat="1" ht="20.1" customHeight="1" spans="1:7">
      <c r="A23" s="194"/>
      <c r="B23" s="203"/>
      <c r="C23" s="202" t="s">
        <v>29</v>
      </c>
      <c r="D23" s="200">
        <v>0</v>
      </c>
      <c r="E23" s="199">
        <v>0</v>
      </c>
      <c r="F23" s="200">
        <v>0</v>
      </c>
      <c r="G23" s="198"/>
    </row>
    <row r="24" s="112" customFormat="1" ht="20.1" customHeight="1" spans="1:7">
      <c r="A24" s="194"/>
      <c r="B24" s="203"/>
      <c r="C24" s="202" t="s">
        <v>30</v>
      </c>
      <c r="D24" s="200">
        <v>0</v>
      </c>
      <c r="E24" s="199">
        <v>0</v>
      </c>
      <c r="F24" s="200">
        <v>0</v>
      </c>
      <c r="G24" s="198"/>
    </row>
    <row r="25" s="112" customFormat="1" ht="20.1" customHeight="1" spans="1:7">
      <c r="A25" s="194"/>
      <c r="B25" s="203"/>
      <c r="C25" s="202" t="s">
        <v>31</v>
      </c>
      <c r="D25" s="200">
        <v>2200000</v>
      </c>
      <c r="E25" s="199">
        <v>2200000</v>
      </c>
      <c r="F25" s="200">
        <v>0</v>
      </c>
      <c r="G25" s="198"/>
    </row>
    <row r="26" s="112" customFormat="1" ht="20.1" customHeight="1" spans="1:7">
      <c r="A26" s="194"/>
      <c r="B26" s="203"/>
      <c r="C26" s="202" t="s">
        <v>33</v>
      </c>
      <c r="D26" s="200">
        <v>12660000</v>
      </c>
      <c r="E26" s="199">
        <v>2700000</v>
      </c>
      <c r="F26" s="200">
        <v>9960000</v>
      </c>
      <c r="G26" s="198"/>
    </row>
    <row r="27" s="112" customFormat="1" ht="20.1" customHeight="1" spans="1:7">
      <c r="A27" s="194"/>
      <c r="B27" s="203"/>
      <c r="C27" s="202" t="s">
        <v>37</v>
      </c>
      <c r="D27" s="200">
        <v>0</v>
      </c>
      <c r="E27" s="205"/>
      <c r="F27" s="206"/>
      <c r="G27" s="198"/>
    </row>
    <row r="28" s="112" customFormat="1" ht="20.1" customHeight="1" spans="1:8">
      <c r="A28" s="203" t="s">
        <v>38</v>
      </c>
      <c r="B28" s="207">
        <v>545341999</v>
      </c>
      <c r="C28" s="208" t="s">
        <v>39</v>
      </c>
      <c r="D28" s="195">
        <v>545341999</v>
      </c>
      <c r="E28" s="197">
        <v>235381999</v>
      </c>
      <c r="F28" s="188">
        <v>309960000</v>
      </c>
      <c r="G28" s="198"/>
      <c r="H28" s="178"/>
    </row>
    <row r="29" ht="9.75" customHeight="1" spans="2:8">
      <c r="B29" s="209"/>
      <c r="D29" s="178"/>
      <c r="E29" s="178"/>
      <c r="F29" s="178"/>
      <c r="G29" s="178"/>
      <c r="H29" s="178"/>
    </row>
    <row r="30" ht="9.75" customHeight="1" spans="2:7">
      <c r="B30" s="209"/>
      <c r="C30" s="209"/>
      <c r="D30" s="178"/>
      <c r="E30" s="178"/>
      <c r="F30" s="178"/>
      <c r="G30" s="178"/>
    </row>
    <row r="31" ht="9.75" customHeight="1" spans="3:6">
      <c r="C31" s="209"/>
      <c r="E31" s="178"/>
      <c r="F31" s="178"/>
    </row>
    <row r="32" ht="9.75" customHeight="1" spans="3:6">
      <c r="C32" s="209"/>
      <c r="E32" s="178"/>
      <c r="F32" s="178"/>
    </row>
    <row r="33" ht="9.75" customHeight="1" spans="3:6">
      <c r="C33" s="209"/>
      <c r="D33" s="178"/>
      <c r="F33" s="178"/>
    </row>
    <row r="34" ht="9.75" customHeight="1" spans="4:6">
      <c r="D34" s="178"/>
      <c r="E34" s="178"/>
      <c r="F34" s="178"/>
    </row>
    <row r="35" ht="9.75" customHeight="1" spans="2:5">
      <c r="B35" s="209"/>
      <c r="D35" s="178"/>
      <c r="E35" s="17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showGridLines="0" showZeros="0" workbookViewId="0">
      <selection activeCell="C16" sqref="C16"/>
    </sheetView>
  </sheetViews>
  <sheetFormatPr defaultColWidth="9.16666666666667" defaultRowHeight="11.25"/>
  <cols>
    <col min="1" max="1" width="16.3333333333333" style="113" customWidth="1"/>
    <col min="2" max="2" width="9" style="113" customWidth="1"/>
    <col min="3" max="3" width="20.3333333333333" style="113" customWidth="1"/>
    <col min="4" max="4" width="20.3333333333333" style="114" customWidth="1"/>
    <col min="5" max="5" width="19.1666666666667" style="114" customWidth="1"/>
    <col min="6" max="6" width="13.6666666666667" style="114" customWidth="1"/>
    <col min="7" max="7" width="20.1666666666667" style="114" customWidth="1"/>
    <col min="8" max="8" width="12.8333333333333" style="114" customWidth="1"/>
    <col min="9" max="9" width="18" style="114" customWidth="1"/>
    <col min="10" max="10" width="12.6666666666667" style="114" customWidth="1"/>
    <col min="11" max="11" width="13" style="114" customWidth="1"/>
    <col min="12" max="12" width="13.1666666666667" style="114" customWidth="1"/>
    <col min="13" max="13" width="0.5" style="114" customWidth="1"/>
    <col min="14" max="16384" width="9.16666666666667" style="114"/>
  </cols>
  <sheetData>
    <row r="1" ht="20.1" customHeight="1" spans="12:12">
      <c r="L1" s="170" t="s">
        <v>261</v>
      </c>
    </row>
    <row r="2" ht="20.1" customHeight="1" spans="1:13">
      <c r="A2" s="147" t="s">
        <v>262</v>
      </c>
      <c r="B2" s="147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71"/>
    </row>
    <row r="3" ht="20.1" customHeight="1" spans="1:13">
      <c r="A3" s="149" t="s">
        <v>2</v>
      </c>
      <c r="B3" s="150"/>
      <c r="C3" s="150" t="s">
        <v>263</v>
      </c>
      <c r="D3" s="151"/>
      <c r="E3" s="152"/>
      <c r="F3" s="152"/>
      <c r="G3" s="152"/>
      <c r="H3" s="152"/>
      <c r="I3" s="152"/>
      <c r="J3" s="152"/>
      <c r="K3" s="172" t="s">
        <v>3</v>
      </c>
      <c r="L3" s="172"/>
      <c r="M3" s="173"/>
    </row>
    <row r="4" ht="19.5" customHeight="1" spans="1:13">
      <c r="A4" s="153" t="s">
        <v>264</v>
      </c>
      <c r="B4" s="154" t="s">
        <v>265</v>
      </c>
      <c r="C4" s="155" t="s">
        <v>266</v>
      </c>
      <c r="D4" s="156" t="s">
        <v>94</v>
      </c>
      <c r="E4" s="157" t="s">
        <v>95</v>
      </c>
      <c r="F4" s="157"/>
      <c r="G4" s="157"/>
      <c r="H4" s="157"/>
      <c r="I4" s="157" t="s">
        <v>96</v>
      </c>
      <c r="J4" s="157" t="s">
        <v>97</v>
      </c>
      <c r="K4" s="174" t="s">
        <v>98</v>
      </c>
      <c r="L4" s="174" t="s">
        <v>99</v>
      </c>
      <c r="M4" s="175"/>
    </row>
    <row r="5" ht="31.5" customHeight="1" spans="1:13">
      <c r="A5" s="158"/>
      <c r="B5" s="125"/>
      <c r="C5" s="159"/>
      <c r="D5" s="160"/>
      <c r="E5" s="157" t="s">
        <v>267</v>
      </c>
      <c r="F5" s="157" t="s">
        <v>268</v>
      </c>
      <c r="G5" s="157" t="s">
        <v>269</v>
      </c>
      <c r="H5" s="157" t="s">
        <v>270</v>
      </c>
      <c r="I5" s="157"/>
      <c r="J5" s="157"/>
      <c r="K5" s="157"/>
      <c r="L5" s="157"/>
      <c r="M5" s="175"/>
    </row>
    <row r="6" ht="20.1" customHeight="1" spans="1:13">
      <c r="A6" s="161" t="s">
        <v>271</v>
      </c>
      <c r="B6" s="162" t="s">
        <v>271</v>
      </c>
      <c r="C6" s="161" t="s">
        <v>272</v>
      </c>
      <c r="D6" s="162" t="s">
        <v>273</v>
      </c>
      <c r="E6" s="163" t="s">
        <v>274</v>
      </c>
      <c r="F6" s="162" t="s">
        <v>275</v>
      </c>
      <c r="G6" s="162" t="s">
        <v>276</v>
      </c>
      <c r="H6" s="162" t="s">
        <v>277</v>
      </c>
      <c r="I6" s="162" t="s">
        <v>278</v>
      </c>
      <c r="J6" s="162" t="s">
        <v>279</v>
      </c>
      <c r="K6" s="162" t="s">
        <v>280</v>
      </c>
      <c r="L6" s="162" t="s">
        <v>281</v>
      </c>
      <c r="M6" s="176"/>
    </row>
    <row r="7" s="112" customFormat="1" ht="20.1" customHeight="1" spans="1:13">
      <c r="A7" s="164"/>
      <c r="B7" s="165"/>
      <c r="C7" s="166" t="s">
        <v>57</v>
      </c>
      <c r="D7" s="167">
        <v>235381999</v>
      </c>
      <c r="E7" s="167">
        <v>27837619</v>
      </c>
      <c r="F7" s="167">
        <v>22614983</v>
      </c>
      <c r="G7" s="167">
        <v>1969000</v>
      </c>
      <c r="H7" s="167">
        <v>3253636</v>
      </c>
      <c r="I7" s="167">
        <v>207544380</v>
      </c>
      <c r="J7" s="167">
        <v>0</v>
      </c>
      <c r="K7" s="167">
        <v>0</v>
      </c>
      <c r="L7" s="96">
        <v>0</v>
      </c>
      <c r="M7" s="177"/>
    </row>
    <row r="8" ht="20.1" customHeight="1" spans="1:14">
      <c r="A8" s="164" t="s">
        <v>282</v>
      </c>
      <c r="B8" s="165"/>
      <c r="C8" s="166" t="s">
        <v>283</v>
      </c>
      <c r="D8" s="167">
        <v>235381999</v>
      </c>
      <c r="E8" s="167">
        <v>27837619</v>
      </c>
      <c r="F8" s="167">
        <v>22614983</v>
      </c>
      <c r="G8" s="167">
        <v>1969000</v>
      </c>
      <c r="H8" s="167">
        <v>3253636</v>
      </c>
      <c r="I8" s="167">
        <v>207544380</v>
      </c>
      <c r="J8" s="167">
        <v>0</v>
      </c>
      <c r="K8" s="167">
        <v>0</v>
      </c>
      <c r="L8" s="96">
        <v>0</v>
      </c>
      <c r="M8" s="178"/>
      <c r="N8" s="178"/>
    </row>
    <row r="9" ht="20.1" customHeight="1" spans="1:14">
      <c r="A9" s="164" t="s">
        <v>284</v>
      </c>
      <c r="B9" s="168" t="s">
        <v>285</v>
      </c>
      <c r="C9" s="166" t="s">
        <v>286</v>
      </c>
      <c r="D9" s="167">
        <v>30491999</v>
      </c>
      <c r="E9" s="167">
        <v>27837619</v>
      </c>
      <c r="F9" s="167">
        <v>22614983</v>
      </c>
      <c r="G9" s="167">
        <v>1969000</v>
      </c>
      <c r="H9" s="167">
        <v>3253636</v>
      </c>
      <c r="I9" s="167">
        <v>2654380</v>
      </c>
      <c r="J9" s="167">
        <v>0</v>
      </c>
      <c r="K9" s="167">
        <v>0</v>
      </c>
      <c r="L9" s="96">
        <v>0</v>
      </c>
      <c r="N9" s="178"/>
    </row>
    <row r="10" ht="20.1" customHeight="1" spans="1:14">
      <c r="A10" s="164" t="s">
        <v>284</v>
      </c>
      <c r="B10" s="168" t="s">
        <v>287</v>
      </c>
      <c r="C10" s="166" t="s">
        <v>288</v>
      </c>
      <c r="D10" s="167">
        <v>2120000</v>
      </c>
      <c r="E10" s="167">
        <v>0</v>
      </c>
      <c r="F10" s="167">
        <v>0</v>
      </c>
      <c r="G10" s="167">
        <v>0</v>
      </c>
      <c r="H10" s="167">
        <v>0</v>
      </c>
      <c r="I10" s="167">
        <v>2120000</v>
      </c>
      <c r="J10" s="167">
        <v>0</v>
      </c>
      <c r="K10" s="167">
        <v>0</v>
      </c>
      <c r="L10" s="96">
        <v>0</v>
      </c>
      <c r="N10" s="178"/>
    </row>
    <row r="11" ht="20.1" customHeight="1" spans="1:14">
      <c r="A11" s="164" t="s">
        <v>284</v>
      </c>
      <c r="B11" s="168" t="s">
        <v>289</v>
      </c>
      <c r="C11" s="166" t="s">
        <v>290</v>
      </c>
      <c r="D11" s="167">
        <v>870000</v>
      </c>
      <c r="E11" s="167">
        <v>0</v>
      </c>
      <c r="F11" s="167">
        <v>0</v>
      </c>
      <c r="G11" s="167">
        <v>0</v>
      </c>
      <c r="H11" s="167">
        <v>0</v>
      </c>
      <c r="I11" s="167">
        <v>870000</v>
      </c>
      <c r="J11" s="167">
        <v>0</v>
      </c>
      <c r="K11" s="167">
        <v>0</v>
      </c>
      <c r="L11" s="96">
        <v>0</v>
      </c>
      <c r="N11" s="178"/>
    </row>
    <row r="12" ht="20.1" customHeight="1" spans="1:14">
      <c r="A12" s="164" t="s">
        <v>284</v>
      </c>
      <c r="B12" s="168" t="s">
        <v>291</v>
      </c>
      <c r="C12" s="166" t="s">
        <v>292</v>
      </c>
      <c r="D12" s="167">
        <v>1300000</v>
      </c>
      <c r="E12" s="167">
        <v>0</v>
      </c>
      <c r="F12" s="167">
        <v>0</v>
      </c>
      <c r="G12" s="167">
        <v>0</v>
      </c>
      <c r="H12" s="167">
        <v>0</v>
      </c>
      <c r="I12" s="167">
        <v>1300000</v>
      </c>
      <c r="J12" s="167">
        <v>0</v>
      </c>
      <c r="K12" s="167">
        <v>0</v>
      </c>
      <c r="L12" s="96">
        <v>0</v>
      </c>
      <c r="N12" s="178"/>
    </row>
    <row r="13" ht="20.1" customHeight="1" spans="1:14">
      <c r="A13" s="164" t="s">
        <v>284</v>
      </c>
      <c r="B13" s="168" t="s">
        <v>293</v>
      </c>
      <c r="C13" s="166" t="s">
        <v>294</v>
      </c>
      <c r="D13" s="167">
        <v>300000</v>
      </c>
      <c r="E13" s="167">
        <v>0</v>
      </c>
      <c r="F13" s="167">
        <v>0</v>
      </c>
      <c r="G13" s="167">
        <v>0</v>
      </c>
      <c r="H13" s="167">
        <v>0</v>
      </c>
      <c r="I13" s="167">
        <v>300000</v>
      </c>
      <c r="J13" s="167">
        <v>0</v>
      </c>
      <c r="K13" s="167">
        <v>0</v>
      </c>
      <c r="L13" s="96">
        <v>0</v>
      </c>
      <c r="N13" s="178"/>
    </row>
    <row r="14" ht="20.1" customHeight="1" spans="1:14">
      <c r="A14" s="164" t="s">
        <v>284</v>
      </c>
      <c r="B14" s="168" t="s">
        <v>295</v>
      </c>
      <c r="C14" s="166" t="s">
        <v>296</v>
      </c>
      <c r="D14" s="167">
        <v>550000</v>
      </c>
      <c r="E14" s="167">
        <v>0</v>
      </c>
      <c r="F14" s="167">
        <v>0</v>
      </c>
      <c r="G14" s="167">
        <v>0</v>
      </c>
      <c r="H14" s="167">
        <v>0</v>
      </c>
      <c r="I14" s="167">
        <v>550000</v>
      </c>
      <c r="J14" s="167">
        <v>0</v>
      </c>
      <c r="K14" s="167">
        <v>0</v>
      </c>
      <c r="L14" s="96">
        <v>0</v>
      </c>
      <c r="N14" s="178"/>
    </row>
    <row r="15" ht="20.1" customHeight="1" spans="1:12">
      <c r="A15" s="164" t="s">
        <v>284</v>
      </c>
      <c r="B15" s="168" t="s">
        <v>297</v>
      </c>
      <c r="C15" s="166" t="s">
        <v>298</v>
      </c>
      <c r="D15" s="167">
        <v>500000</v>
      </c>
      <c r="E15" s="167">
        <v>0</v>
      </c>
      <c r="F15" s="167">
        <v>0</v>
      </c>
      <c r="G15" s="167">
        <v>0</v>
      </c>
      <c r="H15" s="167">
        <v>0</v>
      </c>
      <c r="I15" s="167">
        <v>500000</v>
      </c>
      <c r="J15" s="167">
        <v>0</v>
      </c>
      <c r="K15" s="167">
        <v>0</v>
      </c>
      <c r="L15" s="96">
        <v>0</v>
      </c>
    </row>
    <row r="16" ht="20.1" customHeight="1" spans="1:12">
      <c r="A16" s="164" t="s">
        <v>284</v>
      </c>
      <c r="B16" s="168" t="s">
        <v>299</v>
      </c>
      <c r="C16" s="166" t="s">
        <v>300</v>
      </c>
      <c r="D16" s="167">
        <v>360000</v>
      </c>
      <c r="E16" s="167">
        <v>0</v>
      </c>
      <c r="F16" s="167">
        <v>0</v>
      </c>
      <c r="G16" s="167">
        <v>0</v>
      </c>
      <c r="H16" s="167">
        <v>0</v>
      </c>
      <c r="I16" s="167">
        <v>360000</v>
      </c>
      <c r="J16" s="167">
        <v>0</v>
      </c>
      <c r="K16" s="167">
        <v>0</v>
      </c>
      <c r="L16" s="96">
        <v>0</v>
      </c>
    </row>
    <row r="17" ht="20.1" customHeight="1" spans="1:12">
      <c r="A17" s="164" t="s">
        <v>284</v>
      </c>
      <c r="B17" s="168" t="s">
        <v>301</v>
      </c>
      <c r="C17" s="166" t="s">
        <v>302</v>
      </c>
      <c r="D17" s="167">
        <v>500000</v>
      </c>
      <c r="E17" s="167">
        <v>0</v>
      </c>
      <c r="F17" s="167">
        <v>0</v>
      </c>
      <c r="G17" s="167">
        <v>0</v>
      </c>
      <c r="H17" s="167">
        <v>0</v>
      </c>
      <c r="I17" s="167">
        <v>500000</v>
      </c>
      <c r="J17" s="167">
        <v>0</v>
      </c>
      <c r="K17" s="167">
        <v>0</v>
      </c>
      <c r="L17" s="96">
        <v>0</v>
      </c>
    </row>
    <row r="18" ht="20.1" customHeight="1" spans="1:12">
      <c r="A18" s="164" t="s">
        <v>284</v>
      </c>
      <c r="B18" s="168" t="s">
        <v>303</v>
      </c>
      <c r="C18" s="166" t="s">
        <v>304</v>
      </c>
      <c r="D18" s="167">
        <v>1020000</v>
      </c>
      <c r="E18" s="167">
        <v>0</v>
      </c>
      <c r="F18" s="167">
        <v>0</v>
      </c>
      <c r="G18" s="167">
        <v>0</v>
      </c>
      <c r="H18" s="167">
        <v>0</v>
      </c>
      <c r="I18" s="167">
        <v>1020000</v>
      </c>
      <c r="J18" s="167">
        <v>0</v>
      </c>
      <c r="K18" s="167">
        <v>0</v>
      </c>
      <c r="L18" s="96">
        <v>0</v>
      </c>
    </row>
    <row r="19" ht="20.1" customHeight="1" spans="1:12">
      <c r="A19" s="164" t="s">
        <v>284</v>
      </c>
      <c r="B19" s="168" t="s">
        <v>305</v>
      </c>
      <c r="C19" s="166" t="s">
        <v>306</v>
      </c>
      <c r="D19" s="167">
        <v>500000</v>
      </c>
      <c r="E19" s="167">
        <v>0</v>
      </c>
      <c r="F19" s="167">
        <v>0</v>
      </c>
      <c r="G19" s="167">
        <v>0</v>
      </c>
      <c r="H19" s="167">
        <v>0</v>
      </c>
      <c r="I19" s="167">
        <v>500000</v>
      </c>
      <c r="J19" s="167">
        <v>0</v>
      </c>
      <c r="K19" s="167">
        <v>0</v>
      </c>
      <c r="L19" s="96">
        <v>0</v>
      </c>
    </row>
    <row r="20" ht="20.1" customHeight="1" spans="1:12">
      <c r="A20" s="164" t="s">
        <v>284</v>
      </c>
      <c r="B20" s="168" t="s">
        <v>307</v>
      </c>
      <c r="C20" s="166" t="s">
        <v>308</v>
      </c>
      <c r="D20" s="167">
        <v>500000</v>
      </c>
      <c r="E20" s="167">
        <v>0</v>
      </c>
      <c r="F20" s="167">
        <v>0</v>
      </c>
      <c r="G20" s="167">
        <v>0</v>
      </c>
      <c r="H20" s="167">
        <v>0</v>
      </c>
      <c r="I20" s="167">
        <v>500000</v>
      </c>
      <c r="J20" s="167">
        <v>0</v>
      </c>
      <c r="K20" s="167">
        <v>0</v>
      </c>
      <c r="L20" s="96">
        <v>0</v>
      </c>
    </row>
    <row r="21" ht="20.1" customHeight="1" spans="1:12">
      <c r="A21" s="164" t="s">
        <v>284</v>
      </c>
      <c r="B21" s="168" t="s">
        <v>309</v>
      </c>
      <c r="C21" s="166" t="s">
        <v>310</v>
      </c>
      <c r="D21" s="167">
        <v>1000000</v>
      </c>
      <c r="E21" s="167">
        <v>0</v>
      </c>
      <c r="F21" s="167">
        <v>0</v>
      </c>
      <c r="G21" s="167">
        <v>0</v>
      </c>
      <c r="H21" s="167">
        <v>0</v>
      </c>
      <c r="I21" s="167">
        <v>1000000</v>
      </c>
      <c r="J21" s="167">
        <v>0</v>
      </c>
      <c r="K21" s="167">
        <v>0</v>
      </c>
      <c r="L21" s="96">
        <v>0</v>
      </c>
    </row>
    <row r="22" ht="20.1" customHeight="1" spans="1:12">
      <c r="A22" s="164" t="s">
        <v>284</v>
      </c>
      <c r="B22" s="168" t="s">
        <v>311</v>
      </c>
      <c r="C22" s="166" t="s">
        <v>312</v>
      </c>
      <c r="D22" s="167">
        <v>220000</v>
      </c>
      <c r="E22" s="167">
        <v>0</v>
      </c>
      <c r="F22" s="167">
        <v>0</v>
      </c>
      <c r="G22" s="167">
        <v>0</v>
      </c>
      <c r="H22" s="167">
        <v>0</v>
      </c>
      <c r="I22" s="167">
        <v>220000</v>
      </c>
      <c r="J22" s="167">
        <v>0</v>
      </c>
      <c r="K22" s="167">
        <v>0</v>
      </c>
      <c r="L22" s="96">
        <v>0</v>
      </c>
    </row>
    <row r="23" ht="20.1" customHeight="1" spans="1:12">
      <c r="A23" s="164" t="s">
        <v>284</v>
      </c>
      <c r="B23" s="168" t="s">
        <v>313</v>
      </c>
      <c r="C23" s="166" t="s">
        <v>314</v>
      </c>
      <c r="D23" s="167">
        <v>12000000</v>
      </c>
      <c r="E23" s="167">
        <v>0</v>
      </c>
      <c r="F23" s="167">
        <v>0</v>
      </c>
      <c r="G23" s="167">
        <v>0</v>
      </c>
      <c r="H23" s="167">
        <v>0</v>
      </c>
      <c r="I23" s="167">
        <v>12000000</v>
      </c>
      <c r="J23" s="167">
        <v>0</v>
      </c>
      <c r="K23" s="167">
        <v>0</v>
      </c>
      <c r="L23" s="96">
        <v>0</v>
      </c>
    </row>
    <row r="24" ht="20.1" customHeight="1" spans="1:12">
      <c r="A24" s="164" t="s">
        <v>284</v>
      </c>
      <c r="B24" s="168" t="s">
        <v>315</v>
      </c>
      <c r="C24" s="166" t="s">
        <v>316</v>
      </c>
      <c r="D24" s="167">
        <v>15000000</v>
      </c>
      <c r="E24" s="167">
        <v>0</v>
      </c>
      <c r="F24" s="167">
        <v>0</v>
      </c>
      <c r="G24" s="167">
        <v>0</v>
      </c>
      <c r="H24" s="167">
        <v>0</v>
      </c>
      <c r="I24" s="167">
        <v>15000000</v>
      </c>
      <c r="J24" s="167">
        <v>0</v>
      </c>
      <c r="K24" s="167">
        <v>0</v>
      </c>
      <c r="L24" s="96">
        <v>0</v>
      </c>
    </row>
    <row r="25" ht="20.1" customHeight="1" spans="1:12">
      <c r="A25" s="164" t="s">
        <v>284</v>
      </c>
      <c r="B25" s="168" t="s">
        <v>317</v>
      </c>
      <c r="C25" s="166" t="s">
        <v>189</v>
      </c>
      <c r="D25" s="167">
        <v>5550000</v>
      </c>
      <c r="E25" s="167">
        <v>0</v>
      </c>
      <c r="F25" s="167">
        <v>0</v>
      </c>
      <c r="G25" s="167">
        <v>0</v>
      </c>
      <c r="H25" s="167">
        <v>0</v>
      </c>
      <c r="I25" s="167">
        <v>5550000</v>
      </c>
      <c r="J25" s="167">
        <v>0</v>
      </c>
      <c r="K25" s="167">
        <v>0</v>
      </c>
      <c r="L25" s="96">
        <v>0</v>
      </c>
    </row>
    <row r="26" ht="20.1" customHeight="1" spans="1:12">
      <c r="A26" s="164" t="s">
        <v>284</v>
      </c>
      <c r="B26" s="168" t="s">
        <v>318</v>
      </c>
      <c r="C26" s="166" t="s">
        <v>319</v>
      </c>
      <c r="D26" s="167">
        <v>50000000</v>
      </c>
      <c r="E26" s="167">
        <v>0</v>
      </c>
      <c r="F26" s="167">
        <v>0</v>
      </c>
      <c r="G26" s="167">
        <v>0</v>
      </c>
      <c r="H26" s="167">
        <v>0</v>
      </c>
      <c r="I26" s="167">
        <v>50000000</v>
      </c>
      <c r="J26" s="167">
        <v>0</v>
      </c>
      <c r="K26" s="167">
        <v>0</v>
      </c>
      <c r="L26" s="96">
        <v>0</v>
      </c>
    </row>
    <row r="27" ht="20.1" customHeight="1" spans="1:12">
      <c r="A27" s="164" t="s">
        <v>284</v>
      </c>
      <c r="B27" s="168" t="s">
        <v>320</v>
      </c>
      <c r="C27" s="166" t="s">
        <v>321</v>
      </c>
      <c r="D27" s="167">
        <v>7000000</v>
      </c>
      <c r="E27" s="167">
        <v>0</v>
      </c>
      <c r="F27" s="167">
        <v>0</v>
      </c>
      <c r="G27" s="167">
        <v>0</v>
      </c>
      <c r="H27" s="167">
        <v>0</v>
      </c>
      <c r="I27" s="167">
        <v>7000000</v>
      </c>
      <c r="J27" s="167">
        <v>0</v>
      </c>
      <c r="K27" s="167">
        <v>0</v>
      </c>
      <c r="L27" s="96">
        <v>0</v>
      </c>
    </row>
    <row r="28" ht="20.1" customHeight="1" spans="1:12">
      <c r="A28" s="164" t="s">
        <v>284</v>
      </c>
      <c r="B28" s="169" t="s">
        <v>322</v>
      </c>
      <c r="C28" s="166" t="s">
        <v>323</v>
      </c>
      <c r="D28" s="167">
        <v>500000</v>
      </c>
      <c r="E28" s="167">
        <v>0</v>
      </c>
      <c r="F28" s="167">
        <v>0</v>
      </c>
      <c r="G28" s="167">
        <v>0</v>
      </c>
      <c r="H28" s="167">
        <v>0</v>
      </c>
      <c r="I28" s="167">
        <v>500000</v>
      </c>
      <c r="J28" s="167">
        <v>0</v>
      </c>
      <c r="K28" s="167">
        <v>0</v>
      </c>
      <c r="L28" s="96">
        <v>0</v>
      </c>
    </row>
    <row r="29" ht="20.1" customHeight="1" spans="1:12">
      <c r="A29" s="164" t="s">
        <v>284</v>
      </c>
      <c r="B29" s="168" t="s">
        <v>324</v>
      </c>
      <c r="C29" s="166" t="s">
        <v>325</v>
      </c>
      <c r="D29" s="167">
        <v>1050000</v>
      </c>
      <c r="E29" s="167">
        <v>0</v>
      </c>
      <c r="F29" s="167">
        <v>0</v>
      </c>
      <c r="G29" s="167">
        <v>0</v>
      </c>
      <c r="H29" s="167">
        <v>0</v>
      </c>
      <c r="I29" s="167">
        <v>1050000</v>
      </c>
      <c r="J29" s="167">
        <v>0</v>
      </c>
      <c r="K29" s="167">
        <v>0</v>
      </c>
      <c r="L29" s="96">
        <v>0</v>
      </c>
    </row>
    <row r="30" ht="20.1" customHeight="1" spans="1:12">
      <c r="A30" s="164" t="s">
        <v>284</v>
      </c>
      <c r="B30" s="168" t="s">
        <v>326</v>
      </c>
      <c r="C30" s="166" t="s">
        <v>327</v>
      </c>
      <c r="D30" s="167">
        <v>200000</v>
      </c>
      <c r="E30" s="167">
        <v>0</v>
      </c>
      <c r="F30" s="167">
        <v>0</v>
      </c>
      <c r="G30" s="167">
        <v>0</v>
      </c>
      <c r="H30" s="167">
        <v>0</v>
      </c>
      <c r="I30" s="167">
        <v>200000</v>
      </c>
      <c r="J30" s="167">
        <v>0</v>
      </c>
      <c r="K30" s="167">
        <v>0</v>
      </c>
      <c r="L30" s="96">
        <v>0</v>
      </c>
    </row>
    <row r="31" ht="20.1" customHeight="1" spans="1:12">
      <c r="A31" s="164" t="s">
        <v>284</v>
      </c>
      <c r="B31" s="168" t="s">
        <v>328</v>
      </c>
      <c r="C31" s="166" t="s">
        <v>329</v>
      </c>
      <c r="D31" s="167">
        <v>1500000</v>
      </c>
      <c r="E31" s="167">
        <v>0</v>
      </c>
      <c r="F31" s="167">
        <v>0</v>
      </c>
      <c r="G31" s="167">
        <v>0</v>
      </c>
      <c r="H31" s="167">
        <v>0</v>
      </c>
      <c r="I31" s="167">
        <v>1500000</v>
      </c>
      <c r="J31" s="167">
        <v>0</v>
      </c>
      <c r="K31" s="167">
        <v>0</v>
      </c>
      <c r="L31" s="96">
        <v>0</v>
      </c>
    </row>
    <row r="32" ht="20.1" customHeight="1" spans="1:12">
      <c r="A32" s="164" t="s">
        <v>284</v>
      </c>
      <c r="B32" s="168" t="s">
        <v>330</v>
      </c>
      <c r="C32" s="166" t="s">
        <v>331</v>
      </c>
      <c r="D32" s="167">
        <v>500000</v>
      </c>
      <c r="E32" s="167">
        <v>0</v>
      </c>
      <c r="F32" s="167">
        <v>0</v>
      </c>
      <c r="G32" s="167">
        <v>0</v>
      </c>
      <c r="H32" s="167">
        <v>0</v>
      </c>
      <c r="I32" s="167">
        <v>500000</v>
      </c>
      <c r="J32" s="167">
        <v>0</v>
      </c>
      <c r="K32" s="167">
        <v>0</v>
      </c>
      <c r="L32" s="96">
        <v>0</v>
      </c>
    </row>
    <row r="33" ht="20.1" customHeight="1" spans="1:12">
      <c r="A33" s="164" t="s">
        <v>284</v>
      </c>
      <c r="B33" s="168" t="s">
        <v>332</v>
      </c>
      <c r="C33" s="166" t="s">
        <v>333</v>
      </c>
      <c r="D33" s="167">
        <v>5800000</v>
      </c>
      <c r="E33" s="167">
        <v>0</v>
      </c>
      <c r="F33" s="167">
        <v>0</v>
      </c>
      <c r="G33" s="167">
        <v>0</v>
      </c>
      <c r="H33" s="167">
        <v>0</v>
      </c>
      <c r="I33" s="167">
        <v>5800000</v>
      </c>
      <c r="J33" s="167">
        <v>0</v>
      </c>
      <c r="K33" s="167">
        <v>0</v>
      </c>
      <c r="L33" s="96">
        <v>0</v>
      </c>
    </row>
    <row r="34" ht="20.1" customHeight="1" spans="1:12">
      <c r="A34" s="164" t="s">
        <v>284</v>
      </c>
      <c r="B34" s="168" t="s">
        <v>334</v>
      </c>
      <c r="C34" s="166" t="s">
        <v>335</v>
      </c>
      <c r="D34" s="167">
        <v>1150000</v>
      </c>
      <c r="E34" s="167">
        <v>0</v>
      </c>
      <c r="F34" s="167">
        <v>0</v>
      </c>
      <c r="G34" s="167">
        <v>0</v>
      </c>
      <c r="H34" s="167">
        <v>0</v>
      </c>
      <c r="I34" s="167">
        <v>1150000</v>
      </c>
      <c r="J34" s="167">
        <v>0</v>
      </c>
      <c r="K34" s="167">
        <v>0</v>
      </c>
      <c r="L34" s="96">
        <v>0</v>
      </c>
    </row>
    <row r="35" ht="20.1" customHeight="1" spans="1:12">
      <c r="A35" s="164" t="s">
        <v>284</v>
      </c>
      <c r="B35" s="168" t="s">
        <v>336</v>
      </c>
      <c r="C35" s="166" t="s">
        <v>337</v>
      </c>
      <c r="D35" s="167">
        <v>5000000</v>
      </c>
      <c r="E35" s="167">
        <v>0</v>
      </c>
      <c r="F35" s="167">
        <v>0</v>
      </c>
      <c r="G35" s="167">
        <v>0</v>
      </c>
      <c r="H35" s="167">
        <v>0</v>
      </c>
      <c r="I35" s="167">
        <v>5000000</v>
      </c>
      <c r="J35" s="167">
        <v>0</v>
      </c>
      <c r="K35" s="167">
        <v>0</v>
      </c>
      <c r="L35" s="96">
        <v>0</v>
      </c>
    </row>
    <row r="36" ht="20.1" customHeight="1" spans="1:12">
      <c r="A36" s="164" t="s">
        <v>284</v>
      </c>
      <c r="B36" s="168" t="s">
        <v>338</v>
      </c>
      <c r="C36" s="166" t="s">
        <v>339</v>
      </c>
      <c r="D36" s="167">
        <v>85000000</v>
      </c>
      <c r="E36" s="167">
        <v>0</v>
      </c>
      <c r="F36" s="167">
        <v>0</v>
      </c>
      <c r="G36" s="167">
        <v>0</v>
      </c>
      <c r="H36" s="167">
        <v>0</v>
      </c>
      <c r="I36" s="167">
        <v>85000000</v>
      </c>
      <c r="J36" s="167">
        <v>0</v>
      </c>
      <c r="K36" s="167">
        <v>0</v>
      </c>
      <c r="L36" s="96">
        <v>0</v>
      </c>
    </row>
    <row r="37" ht="20.1" customHeight="1" spans="1:12">
      <c r="A37" s="164" t="s">
        <v>284</v>
      </c>
      <c r="B37" s="168" t="s">
        <v>340</v>
      </c>
      <c r="C37" s="166" t="s">
        <v>341</v>
      </c>
      <c r="D37" s="167">
        <v>2200000</v>
      </c>
      <c r="E37" s="167">
        <v>0</v>
      </c>
      <c r="F37" s="167">
        <v>0</v>
      </c>
      <c r="G37" s="167">
        <v>0</v>
      </c>
      <c r="H37" s="167">
        <v>0</v>
      </c>
      <c r="I37" s="167">
        <v>2200000</v>
      </c>
      <c r="J37" s="167">
        <v>0</v>
      </c>
      <c r="K37" s="167">
        <v>0</v>
      </c>
      <c r="L37" s="96">
        <v>0</v>
      </c>
    </row>
    <row r="38" ht="20.1" customHeight="1" spans="1:12">
      <c r="A38" s="164" t="s">
        <v>284</v>
      </c>
      <c r="B38" s="168" t="s">
        <v>342</v>
      </c>
      <c r="C38" s="166" t="s">
        <v>233</v>
      </c>
      <c r="D38" s="167">
        <v>2700000</v>
      </c>
      <c r="E38" s="167">
        <v>0</v>
      </c>
      <c r="F38" s="167">
        <v>0</v>
      </c>
      <c r="G38" s="167">
        <v>0</v>
      </c>
      <c r="H38" s="167">
        <v>0</v>
      </c>
      <c r="I38" s="167">
        <v>2700000</v>
      </c>
      <c r="J38" s="167">
        <v>0</v>
      </c>
      <c r="K38" s="167">
        <v>0</v>
      </c>
      <c r="L38" s="96">
        <v>0</v>
      </c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61" workbookViewId="0">
      <selection activeCell="G16" sqref="G16"/>
    </sheetView>
  </sheetViews>
  <sheetFormatPr defaultColWidth="9.16666666666667" defaultRowHeight="12.75" customHeight="1" outlineLevelCol="5"/>
  <cols>
    <col min="1" max="1" width="16.3333333333333" style="113" customWidth="1"/>
    <col min="2" max="2" width="39.3333333333333" style="113" customWidth="1"/>
    <col min="3" max="4" width="20.3333333333333" style="114" customWidth="1"/>
    <col min="5" max="5" width="19.1666666666667" style="114" customWidth="1"/>
    <col min="6" max="6" width="12" style="114" customWidth="1"/>
    <col min="7" max="7" width="20.1666666666667" style="114" customWidth="1"/>
    <col min="8" max="16384" width="9.16666666666667" style="114"/>
  </cols>
  <sheetData>
    <row r="1" ht="20.1" customHeight="1" spans="1:6">
      <c r="A1" s="115"/>
      <c r="B1" s="116"/>
      <c r="C1" s="117" t="s">
        <v>343</v>
      </c>
      <c r="D1" s="118"/>
      <c r="F1" s="119"/>
    </row>
    <row r="2" ht="20.1" customHeight="1" spans="1:6">
      <c r="A2" s="120" t="s">
        <v>344</v>
      </c>
      <c r="B2" s="120"/>
      <c r="C2" s="121"/>
      <c r="D2" s="118"/>
      <c r="E2" s="119"/>
      <c r="F2" s="119"/>
    </row>
    <row r="3" ht="20.1" customHeight="1" spans="1:6">
      <c r="A3" s="122" t="s">
        <v>2</v>
      </c>
      <c r="B3" s="123"/>
      <c r="C3" s="124" t="s">
        <v>3</v>
      </c>
      <c r="D3" s="118"/>
      <c r="E3" s="119"/>
      <c r="F3" s="119"/>
    </row>
    <row r="4" ht="18.75" customHeight="1" spans="1:6">
      <c r="A4" s="125" t="s">
        <v>345</v>
      </c>
      <c r="B4" s="125" t="s">
        <v>346</v>
      </c>
      <c r="C4" s="126" t="s">
        <v>35</v>
      </c>
      <c r="D4" s="118"/>
      <c r="E4" s="118"/>
      <c r="F4" s="118"/>
    </row>
    <row r="5" ht="38.1" customHeight="1" spans="1:6">
      <c r="A5" s="127"/>
      <c r="B5" s="127"/>
      <c r="C5" s="128"/>
      <c r="D5" s="118"/>
      <c r="E5" s="119"/>
      <c r="F5" s="119"/>
    </row>
    <row r="6" s="112" customFormat="1" ht="19.5" customHeight="1" spans="1:3">
      <c r="A6" s="129" t="s">
        <v>57</v>
      </c>
      <c r="B6" s="130"/>
      <c r="C6" s="96">
        <v>27837619</v>
      </c>
    </row>
    <row r="7" s="112" customFormat="1" ht="18" customHeight="1" spans="1:6">
      <c r="A7" s="131">
        <v>301</v>
      </c>
      <c r="B7" s="132" t="s">
        <v>268</v>
      </c>
      <c r="C7" s="133">
        <v>22614983</v>
      </c>
      <c r="D7" s="118"/>
      <c r="E7" s="119"/>
      <c r="F7" s="119"/>
    </row>
    <row r="8" s="112" customFormat="1" ht="18" customHeight="1" spans="1:6">
      <c r="A8" s="134">
        <v>30101</v>
      </c>
      <c r="B8" s="135" t="s">
        <v>347</v>
      </c>
      <c r="C8" s="136">
        <v>2223072</v>
      </c>
      <c r="D8" s="118"/>
      <c r="E8" s="119"/>
      <c r="F8" s="119"/>
    </row>
    <row r="9" s="112" customFormat="1" ht="18" customHeight="1" spans="1:6">
      <c r="A9" s="134">
        <v>30102</v>
      </c>
      <c r="B9" s="137" t="s">
        <v>348</v>
      </c>
      <c r="C9" s="136">
        <v>2095992</v>
      </c>
      <c r="D9" s="118"/>
      <c r="E9" s="119"/>
      <c r="F9" s="119"/>
    </row>
    <row r="10" s="112" customFormat="1" ht="18" customHeight="1" spans="1:6">
      <c r="A10" s="134">
        <v>30103</v>
      </c>
      <c r="B10" s="137" t="s">
        <v>349</v>
      </c>
      <c r="C10" s="136">
        <v>4745256</v>
      </c>
      <c r="D10" s="118"/>
      <c r="E10" s="119"/>
      <c r="F10" s="119"/>
    </row>
    <row r="11" s="112" customFormat="1" ht="18" customHeight="1" spans="1:6">
      <c r="A11" s="134">
        <v>30106</v>
      </c>
      <c r="B11" s="137" t="s">
        <v>350</v>
      </c>
      <c r="C11" s="136">
        <v>1050000</v>
      </c>
      <c r="D11" s="118"/>
      <c r="E11" s="119"/>
      <c r="F11" s="119"/>
    </row>
    <row r="12" s="112" customFormat="1" ht="18" customHeight="1" spans="1:6">
      <c r="A12" s="134">
        <v>30107</v>
      </c>
      <c r="B12" s="137" t="s">
        <v>351</v>
      </c>
      <c r="C12" s="99">
        <v>0</v>
      </c>
      <c r="D12" s="118"/>
      <c r="E12" s="119"/>
      <c r="F12" s="119"/>
    </row>
    <row r="13" s="112" customFormat="1" ht="18" customHeight="1" spans="1:6">
      <c r="A13" s="134">
        <v>30108</v>
      </c>
      <c r="B13" s="137" t="s">
        <v>352</v>
      </c>
      <c r="C13" s="133">
        <v>645257</v>
      </c>
      <c r="D13" s="118"/>
      <c r="E13" s="119"/>
      <c r="F13" s="119"/>
    </row>
    <row r="14" s="112" customFormat="1" ht="18" customHeight="1" spans="1:6">
      <c r="A14" s="134">
        <v>30109</v>
      </c>
      <c r="B14" s="137" t="s">
        <v>353</v>
      </c>
      <c r="C14" s="99">
        <v>320000</v>
      </c>
      <c r="D14" s="118"/>
      <c r="E14" s="119"/>
      <c r="F14" s="119"/>
    </row>
    <row r="15" s="112" customFormat="1" ht="18" customHeight="1" spans="1:6">
      <c r="A15" s="134">
        <v>30110</v>
      </c>
      <c r="B15" s="137" t="s">
        <v>354</v>
      </c>
      <c r="C15" s="133">
        <v>246596</v>
      </c>
      <c r="D15" s="118"/>
      <c r="E15" s="119"/>
      <c r="F15" s="119"/>
    </row>
    <row r="16" s="112" customFormat="1" ht="18" customHeight="1" spans="1:6">
      <c r="A16" s="134">
        <v>30111</v>
      </c>
      <c r="B16" s="137" t="s">
        <v>355</v>
      </c>
      <c r="C16" s="99">
        <v>287889</v>
      </c>
      <c r="D16" s="118"/>
      <c r="E16" s="119"/>
      <c r="F16" s="119"/>
    </row>
    <row r="17" s="112" customFormat="1" ht="18" customHeight="1" spans="1:6">
      <c r="A17" s="134">
        <v>30112</v>
      </c>
      <c r="B17" s="137" t="s">
        <v>356</v>
      </c>
      <c r="C17" s="133">
        <v>9767</v>
      </c>
      <c r="D17" s="118"/>
      <c r="E17" s="119"/>
      <c r="F17" s="119"/>
    </row>
    <row r="18" s="112" customFormat="1" ht="18" customHeight="1" spans="1:6">
      <c r="A18" s="134">
        <v>30113</v>
      </c>
      <c r="B18" s="137" t="s">
        <v>357</v>
      </c>
      <c r="C18" s="136">
        <v>942000</v>
      </c>
      <c r="D18" s="118"/>
      <c r="E18" s="119"/>
      <c r="F18" s="119"/>
    </row>
    <row r="19" s="112" customFormat="1" ht="18" customHeight="1" spans="1:6">
      <c r="A19" s="134">
        <v>30114</v>
      </c>
      <c r="B19" s="137" t="s">
        <v>358</v>
      </c>
      <c r="C19" s="99">
        <v>0</v>
      </c>
      <c r="D19" s="118"/>
      <c r="E19" s="119"/>
      <c r="F19" s="119"/>
    </row>
    <row r="20" s="112" customFormat="1" ht="18" customHeight="1" spans="1:6">
      <c r="A20" s="134">
        <v>30199</v>
      </c>
      <c r="B20" s="137" t="s">
        <v>359</v>
      </c>
      <c r="C20" s="133">
        <v>10049154</v>
      </c>
      <c r="D20" s="118"/>
      <c r="E20" s="119"/>
      <c r="F20" s="119"/>
    </row>
    <row r="21" s="112" customFormat="1" ht="18" customHeight="1" spans="1:6">
      <c r="A21" s="138">
        <v>302</v>
      </c>
      <c r="B21" s="139" t="s">
        <v>269</v>
      </c>
      <c r="C21" s="136">
        <v>1969000</v>
      </c>
      <c r="D21" s="118"/>
      <c r="E21" s="119"/>
      <c r="F21" s="119"/>
    </row>
    <row r="22" s="112" customFormat="1" ht="18" customHeight="1" spans="1:6">
      <c r="A22" s="134">
        <v>30201</v>
      </c>
      <c r="B22" s="137" t="s">
        <v>360</v>
      </c>
      <c r="C22" s="136">
        <v>300000</v>
      </c>
      <c r="D22" s="118"/>
      <c r="E22" s="119"/>
      <c r="F22" s="119"/>
    </row>
    <row r="23" s="112" customFormat="1" ht="18" customHeight="1" spans="1:6">
      <c r="A23" s="134">
        <v>30202</v>
      </c>
      <c r="B23" s="137" t="s">
        <v>361</v>
      </c>
      <c r="C23" s="136">
        <v>267000</v>
      </c>
      <c r="D23" s="118"/>
      <c r="E23" s="119"/>
      <c r="F23" s="119"/>
    </row>
    <row r="24" s="112" customFormat="1" ht="18" customHeight="1" spans="1:6">
      <c r="A24" s="134">
        <v>30203</v>
      </c>
      <c r="B24" s="137" t="s">
        <v>362</v>
      </c>
      <c r="C24" s="136">
        <v>0</v>
      </c>
      <c r="D24" s="118"/>
      <c r="E24" s="119"/>
      <c r="F24" s="119"/>
    </row>
    <row r="25" s="112" customFormat="1" ht="18" customHeight="1" spans="1:6">
      <c r="A25" s="134">
        <v>30204</v>
      </c>
      <c r="B25" s="137" t="s">
        <v>363</v>
      </c>
      <c r="C25" s="136">
        <v>0</v>
      </c>
      <c r="D25" s="118"/>
      <c r="E25" s="119"/>
      <c r="F25" s="119"/>
    </row>
    <row r="26" s="112" customFormat="1" ht="18" customHeight="1" spans="1:6">
      <c r="A26" s="134">
        <v>30205</v>
      </c>
      <c r="B26" s="137" t="s">
        <v>364</v>
      </c>
      <c r="C26" s="136">
        <v>42000</v>
      </c>
      <c r="D26" s="118"/>
      <c r="E26" s="119"/>
      <c r="F26" s="119"/>
    </row>
    <row r="27" s="112" customFormat="1" ht="18" customHeight="1" spans="1:6">
      <c r="A27" s="134">
        <v>30206</v>
      </c>
      <c r="B27" s="137" t="s">
        <v>365</v>
      </c>
      <c r="C27" s="136">
        <v>210000</v>
      </c>
      <c r="D27" s="118"/>
      <c r="E27" s="119"/>
      <c r="F27" s="119"/>
    </row>
    <row r="28" s="112" customFormat="1" ht="18" customHeight="1" spans="1:6">
      <c r="A28" s="134">
        <v>30207</v>
      </c>
      <c r="B28" s="140" t="s">
        <v>366</v>
      </c>
      <c r="C28" s="136">
        <v>30000</v>
      </c>
      <c r="D28" s="118"/>
      <c r="E28" s="119"/>
      <c r="F28" s="119"/>
    </row>
    <row r="29" s="112" customFormat="1" ht="18" customHeight="1" spans="1:6">
      <c r="A29" s="134">
        <v>30208</v>
      </c>
      <c r="B29" s="137" t="s">
        <v>367</v>
      </c>
      <c r="C29" s="136">
        <v>0</v>
      </c>
      <c r="D29" s="118"/>
      <c r="E29" s="119"/>
      <c r="F29" s="119"/>
    </row>
    <row r="30" s="112" customFormat="1" ht="18" customHeight="1" spans="1:6">
      <c r="A30" s="134">
        <v>30209</v>
      </c>
      <c r="B30" s="137" t="s">
        <v>368</v>
      </c>
      <c r="C30" s="136">
        <v>0</v>
      </c>
      <c r="D30" s="118"/>
      <c r="E30" s="119"/>
      <c r="F30" s="119"/>
    </row>
    <row r="31" s="112" customFormat="1" ht="18" customHeight="1" spans="1:6">
      <c r="A31" s="134">
        <v>30211</v>
      </c>
      <c r="B31" s="137" t="s">
        <v>369</v>
      </c>
      <c r="C31" s="136">
        <v>0</v>
      </c>
      <c r="D31" s="118"/>
      <c r="E31" s="119"/>
      <c r="F31" s="119"/>
    </row>
    <row r="32" s="112" customFormat="1" ht="18" customHeight="1" spans="1:6">
      <c r="A32" s="134">
        <v>30212</v>
      </c>
      <c r="B32" s="141" t="s">
        <v>370</v>
      </c>
      <c r="C32" s="136">
        <v>0</v>
      </c>
      <c r="D32" s="118"/>
      <c r="E32" s="119"/>
      <c r="F32" s="119"/>
    </row>
    <row r="33" s="112" customFormat="1" ht="18" customHeight="1" spans="1:6">
      <c r="A33" s="134">
        <v>30213</v>
      </c>
      <c r="B33" s="137" t="s">
        <v>371</v>
      </c>
      <c r="C33" s="136">
        <v>0</v>
      </c>
      <c r="D33" s="118"/>
      <c r="E33" s="119"/>
      <c r="F33" s="119"/>
    </row>
    <row r="34" s="112" customFormat="1" ht="18" customHeight="1" spans="1:6">
      <c r="A34" s="134">
        <v>30214</v>
      </c>
      <c r="B34" s="137" t="s">
        <v>372</v>
      </c>
      <c r="C34" s="99">
        <v>0</v>
      </c>
      <c r="D34" s="118"/>
      <c r="E34" s="119"/>
      <c r="F34" s="119"/>
    </row>
    <row r="35" s="112" customFormat="1" ht="18" customHeight="1" spans="1:6">
      <c r="A35" s="134">
        <v>30215</v>
      </c>
      <c r="B35" s="137" t="s">
        <v>373</v>
      </c>
      <c r="C35" s="133">
        <v>65000</v>
      </c>
      <c r="D35" s="118"/>
      <c r="E35" s="119"/>
      <c r="F35" s="119"/>
    </row>
    <row r="36" s="112" customFormat="1" ht="18" customHeight="1" spans="1:6">
      <c r="A36" s="134">
        <v>30216</v>
      </c>
      <c r="B36" s="137" t="s">
        <v>374</v>
      </c>
      <c r="C36" s="136">
        <v>350000</v>
      </c>
      <c r="D36" s="118"/>
      <c r="E36" s="119"/>
      <c r="F36" s="119"/>
    </row>
    <row r="37" s="112" customFormat="1" ht="18" customHeight="1" spans="1:6">
      <c r="A37" s="134">
        <v>30217</v>
      </c>
      <c r="B37" s="137" t="s">
        <v>375</v>
      </c>
      <c r="C37" s="136">
        <v>180000</v>
      </c>
      <c r="D37" s="118"/>
      <c r="E37" s="119"/>
      <c r="F37" s="119"/>
    </row>
    <row r="38" s="112" customFormat="1" ht="18" customHeight="1" spans="1:6">
      <c r="A38" s="134">
        <v>30218</v>
      </c>
      <c r="B38" s="137" t="s">
        <v>376</v>
      </c>
      <c r="C38" s="136">
        <v>0</v>
      </c>
      <c r="D38" s="118"/>
      <c r="E38" s="119"/>
      <c r="F38" s="119"/>
    </row>
    <row r="39" s="112" customFormat="1" ht="18" customHeight="1" spans="1:6">
      <c r="A39" s="134">
        <v>30224</v>
      </c>
      <c r="B39" s="137" t="s">
        <v>377</v>
      </c>
      <c r="C39" s="136">
        <v>0</v>
      </c>
      <c r="D39" s="118"/>
      <c r="E39" s="119"/>
      <c r="F39" s="119"/>
    </row>
    <row r="40" s="112" customFormat="1" ht="18" customHeight="1" spans="1:6">
      <c r="A40" s="134">
        <v>30225</v>
      </c>
      <c r="B40" s="137" t="s">
        <v>378</v>
      </c>
      <c r="C40" s="136">
        <v>0</v>
      </c>
      <c r="D40" s="118"/>
      <c r="E40" s="119"/>
      <c r="F40" s="119"/>
    </row>
    <row r="41" s="112" customFormat="1" ht="18" customHeight="1" spans="1:6">
      <c r="A41" s="134">
        <v>30226</v>
      </c>
      <c r="B41" s="137" t="s">
        <v>379</v>
      </c>
      <c r="C41" s="136">
        <v>50000</v>
      </c>
      <c r="D41" s="118"/>
      <c r="E41" s="119"/>
      <c r="F41" s="119"/>
    </row>
    <row r="42" s="112" customFormat="1" ht="18" customHeight="1" spans="1:6">
      <c r="A42" s="134">
        <v>30227</v>
      </c>
      <c r="B42" s="137" t="s">
        <v>380</v>
      </c>
      <c r="C42" s="136">
        <v>30000</v>
      </c>
      <c r="D42" s="118"/>
      <c r="E42" s="119"/>
      <c r="F42" s="119"/>
    </row>
    <row r="43" s="112" customFormat="1" ht="18" customHeight="1" spans="1:6">
      <c r="A43" s="134">
        <v>30228</v>
      </c>
      <c r="B43" s="137" t="s">
        <v>381</v>
      </c>
      <c r="C43" s="136">
        <v>350000</v>
      </c>
      <c r="D43" s="118"/>
      <c r="E43" s="119"/>
      <c r="F43" s="119"/>
    </row>
    <row r="44" s="112" customFormat="1" ht="18" customHeight="1" spans="1:6">
      <c r="A44" s="134">
        <v>30229</v>
      </c>
      <c r="B44" s="137" t="s">
        <v>382</v>
      </c>
      <c r="C44" s="136">
        <v>0</v>
      </c>
      <c r="D44" s="118"/>
      <c r="E44" s="119"/>
      <c r="F44" s="119"/>
    </row>
    <row r="45" s="112" customFormat="1" ht="18" customHeight="1" spans="1:6">
      <c r="A45" s="134">
        <v>30231</v>
      </c>
      <c r="B45" s="137" t="s">
        <v>383</v>
      </c>
      <c r="C45" s="136">
        <v>70000</v>
      </c>
      <c r="D45" s="118"/>
      <c r="E45" s="119"/>
      <c r="F45" s="119"/>
    </row>
    <row r="46" s="112" customFormat="1" ht="18" customHeight="1" spans="1:6">
      <c r="A46" s="134">
        <v>30239</v>
      </c>
      <c r="B46" s="137" t="s">
        <v>384</v>
      </c>
      <c r="C46" s="136">
        <v>25000</v>
      </c>
      <c r="D46" s="118"/>
      <c r="E46" s="119"/>
      <c r="F46" s="119"/>
    </row>
    <row r="47" s="112" customFormat="1" ht="18" customHeight="1" spans="1:6">
      <c r="A47" s="134">
        <v>30240</v>
      </c>
      <c r="B47" s="137" t="s">
        <v>385</v>
      </c>
      <c r="C47" s="136">
        <v>0</v>
      </c>
      <c r="D47" s="118"/>
      <c r="E47" s="119"/>
      <c r="F47" s="119"/>
    </row>
    <row r="48" s="112" customFormat="1" ht="18" customHeight="1" spans="1:6">
      <c r="A48" s="134">
        <v>30299</v>
      </c>
      <c r="B48" s="137" t="s">
        <v>386</v>
      </c>
      <c r="C48" s="136">
        <v>0</v>
      </c>
      <c r="D48" s="118"/>
      <c r="E48" s="119"/>
      <c r="F48" s="119"/>
    </row>
    <row r="49" s="112" customFormat="1" ht="18" customHeight="1" spans="1:6">
      <c r="A49" s="138">
        <v>303</v>
      </c>
      <c r="B49" s="142" t="s">
        <v>270</v>
      </c>
      <c r="C49" s="136">
        <v>3253636</v>
      </c>
      <c r="E49" s="118"/>
      <c r="F49" s="119"/>
    </row>
    <row r="50" s="112" customFormat="1" ht="18" customHeight="1" spans="1:6">
      <c r="A50" s="134">
        <v>30301</v>
      </c>
      <c r="B50" s="137" t="s">
        <v>387</v>
      </c>
      <c r="C50" s="136">
        <v>0</v>
      </c>
      <c r="D50" s="143"/>
      <c r="E50" s="118"/>
      <c r="F50" s="119"/>
    </row>
    <row r="51" s="112" customFormat="1" ht="18" customHeight="1" spans="1:6">
      <c r="A51" s="134">
        <v>30302</v>
      </c>
      <c r="B51" s="137" t="s">
        <v>388</v>
      </c>
      <c r="C51" s="136">
        <v>2961100</v>
      </c>
      <c r="D51" s="118"/>
      <c r="E51" s="118"/>
      <c r="F51" s="119"/>
    </row>
    <row r="52" s="112" customFormat="1" ht="18" customHeight="1" spans="1:6">
      <c r="A52" s="134">
        <v>30303</v>
      </c>
      <c r="B52" s="137" t="s">
        <v>389</v>
      </c>
      <c r="C52" s="136">
        <v>0</v>
      </c>
      <c r="D52" s="118"/>
      <c r="E52" s="119"/>
      <c r="F52" s="119"/>
    </row>
    <row r="53" s="112" customFormat="1" ht="18" customHeight="1" spans="1:6">
      <c r="A53" s="134">
        <v>30304</v>
      </c>
      <c r="B53" s="137" t="s">
        <v>390</v>
      </c>
      <c r="C53" s="99">
        <v>0</v>
      </c>
      <c r="D53" s="118"/>
      <c r="E53" s="119"/>
      <c r="F53" s="119"/>
    </row>
    <row r="54" s="112" customFormat="1" ht="18" customHeight="1" spans="1:6">
      <c r="A54" s="134">
        <v>30305</v>
      </c>
      <c r="B54" s="137" t="s">
        <v>391</v>
      </c>
      <c r="C54" s="133">
        <v>70056</v>
      </c>
      <c r="D54" s="118"/>
      <c r="E54" s="119"/>
      <c r="F54" s="119"/>
    </row>
    <row r="55" s="112" customFormat="1" ht="18" customHeight="1" spans="1:6">
      <c r="A55" s="134">
        <v>30306</v>
      </c>
      <c r="B55" s="137" t="s">
        <v>392</v>
      </c>
      <c r="C55" s="99">
        <v>0</v>
      </c>
      <c r="D55" s="118"/>
      <c r="E55" s="119"/>
      <c r="F55" s="119"/>
    </row>
    <row r="56" s="112" customFormat="1" ht="18" customHeight="1" spans="1:6">
      <c r="A56" s="134">
        <v>30307</v>
      </c>
      <c r="B56" s="137" t="s">
        <v>393</v>
      </c>
      <c r="C56" s="133">
        <v>210000</v>
      </c>
      <c r="D56" s="118"/>
      <c r="E56" s="119"/>
      <c r="F56" s="119"/>
    </row>
    <row r="57" s="112" customFormat="1" ht="18" customHeight="1" spans="1:6">
      <c r="A57" s="134">
        <v>30308</v>
      </c>
      <c r="B57" s="137" t="s">
        <v>394</v>
      </c>
      <c r="C57" s="99">
        <v>0</v>
      </c>
      <c r="D57" s="118"/>
      <c r="E57" s="119"/>
      <c r="F57" s="119"/>
    </row>
    <row r="58" s="112" customFormat="1" ht="18" customHeight="1" spans="1:6">
      <c r="A58" s="134">
        <v>30309</v>
      </c>
      <c r="B58" s="137" t="s">
        <v>395</v>
      </c>
      <c r="C58" s="133">
        <v>12480</v>
      </c>
      <c r="D58" s="118"/>
      <c r="E58" s="119"/>
      <c r="F58" s="119"/>
    </row>
    <row r="59" s="112" customFormat="1" ht="18" customHeight="1" spans="1:6">
      <c r="A59" s="134">
        <v>30310</v>
      </c>
      <c r="B59" s="137" t="s">
        <v>396</v>
      </c>
      <c r="C59" s="136">
        <v>0</v>
      </c>
      <c r="D59" s="118"/>
      <c r="E59" s="119"/>
      <c r="F59" s="119"/>
    </row>
    <row r="60" s="112" customFormat="1" ht="18" customHeight="1" spans="1:6">
      <c r="A60" s="134">
        <v>30399</v>
      </c>
      <c r="B60" s="137" t="s">
        <v>397</v>
      </c>
      <c r="C60" s="99"/>
      <c r="D60" s="118"/>
      <c r="E60" s="119"/>
      <c r="F60" s="119"/>
    </row>
    <row r="61" ht="18" customHeight="1" spans="1:3">
      <c r="A61" s="138">
        <v>310</v>
      </c>
      <c r="B61" s="144" t="s">
        <v>398</v>
      </c>
      <c r="C61" s="145"/>
    </row>
    <row r="62" ht="18" customHeight="1" spans="1:3">
      <c r="A62" s="134">
        <v>31001</v>
      </c>
      <c r="B62" s="146" t="s">
        <v>399</v>
      </c>
      <c r="C62" s="99"/>
    </row>
    <row r="63" ht="18" customHeight="1" spans="1:3">
      <c r="A63" s="134">
        <v>31002</v>
      </c>
      <c r="B63" s="146" t="s">
        <v>400</v>
      </c>
      <c r="C63" s="99"/>
    </row>
    <row r="64" ht="18" customHeight="1" spans="1:3">
      <c r="A64" s="134">
        <v>31003</v>
      </c>
      <c r="B64" s="146" t="s">
        <v>401</v>
      </c>
      <c r="C64" s="99"/>
    </row>
    <row r="65" ht="18" customHeight="1" spans="1:3">
      <c r="A65" s="134">
        <v>31005</v>
      </c>
      <c r="B65" s="146" t="s">
        <v>402</v>
      </c>
      <c r="C65" s="99"/>
    </row>
    <row r="66" ht="18" customHeight="1" spans="1:3">
      <c r="A66" s="134">
        <v>31006</v>
      </c>
      <c r="B66" s="146" t="s">
        <v>403</v>
      </c>
      <c r="C66" s="99"/>
    </row>
    <row r="67" ht="18" customHeight="1" spans="1:3">
      <c r="A67" s="134">
        <v>31007</v>
      </c>
      <c r="B67" s="146" t="s">
        <v>404</v>
      </c>
      <c r="C67" s="99"/>
    </row>
    <row r="68" ht="18" customHeight="1" spans="1:3">
      <c r="A68" s="134">
        <v>31008</v>
      </c>
      <c r="B68" s="146" t="s">
        <v>405</v>
      </c>
      <c r="C68" s="99"/>
    </row>
    <row r="69" ht="18" customHeight="1" spans="1:3">
      <c r="A69" s="134">
        <v>31009</v>
      </c>
      <c r="B69" s="146" t="s">
        <v>406</v>
      </c>
      <c r="C69" s="99"/>
    </row>
    <row r="70" ht="18" customHeight="1" spans="1:3">
      <c r="A70" s="134">
        <v>31010</v>
      </c>
      <c r="B70" s="146" t="s">
        <v>407</v>
      </c>
      <c r="C70" s="99"/>
    </row>
    <row r="71" ht="18" customHeight="1" spans="1:3">
      <c r="A71" s="134">
        <v>31011</v>
      </c>
      <c r="B71" s="146" t="s">
        <v>408</v>
      </c>
      <c r="C71" s="99"/>
    </row>
    <row r="72" ht="18" customHeight="1" spans="1:3">
      <c r="A72" s="134">
        <v>31012</v>
      </c>
      <c r="B72" s="146" t="s">
        <v>409</v>
      </c>
      <c r="C72" s="99"/>
    </row>
    <row r="73" ht="18" customHeight="1" spans="1:3">
      <c r="A73" s="134">
        <v>31013</v>
      </c>
      <c r="B73" s="146" t="s">
        <v>410</v>
      </c>
      <c r="C73" s="99"/>
    </row>
    <row r="74" ht="18" customHeight="1" spans="1:3">
      <c r="A74" s="134">
        <v>31019</v>
      </c>
      <c r="B74" s="146" t="s">
        <v>411</v>
      </c>
      <c r="C74" s="99"/>
    </row>
    <row r="75" ht="18" customHeight="1" spans="1:3">
      <c r="A75" s="134">
        <v>31021</v>
      </c>
      <c r="B75" s="146" t="s">
        <v>412</v>
      </c>
      <c r="C75" s="99"/>
    </row>
    <row r="76" ht="18" customHeight="1" spans="1:3">
      <c r="A76" s="134">
        <v>31022</v>
      </c>
      <c r="B76" s="146" t="s">
        <v>413</v>
      </c>
      <c r="C76" s="99"/>
    </row>
    <row r="77" ht="18" customHeight="1" spans="1:3">
      <c r="A77" s="134">
        <v>31099</v>
      </c>
      <c r="B77" s="146" t="s">
        <v>414</v>
      </c>
      <c r="C77" s="99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tabSelected="1" topLeftCell="A13" workbookViewId="0">
      <selection activeCell="F40" sqref="F40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7"/>
      <c r="B1" s="3"/>
      <c r="C1" s="27" t="s">
        <v>415</v>
      </c>
      <c r="D1" s="30"/>
      <c r="E1" s="28"/>
      <c r="F1" s="28"/>
      <c r="G1" s="28"/>
      <c r="H1" s="28"/>
      <c r="I1" s="28"/>
    </row>
    <row r="2" ht="20.1" customHeight="1" spans="1:9">
      <c r="A2" s="88" t="s">
        <v>416</v>
      </c>
      <c r="B2" s="88"/>
      <c r="C2" s="88"/>
      <c r="D2" s="30"/>
      <c r="E2" s="28"/>
      <c r="F2" s="28"/>
      <c r="G2" s="28"/>
      <c r="H2" s="28"/>
      <c r="I2" s="28"/>
    </row>
    <row r="3" ht="20.1" customHeight="1" spans="1:9">
      <c r="A3" s="89" t="s">
        <v>2</v>
      </c>
      <c r="B3" s="90"/>
      <c r="C3" s="91" t="s">
        <v>3</v>
      </c>
      <c r="D3" s="30"/>
      <c r="E3" s="28"/>
      <c r="F3" s="28"/>
      <c r="G3" s="28"/>
      <c r="H3" s="28"/>
      <c r="I3" s="28"/>
    </row>
    <row r="4" ht="24.75" customHeight="1" spans="1:9">
      <c r="A4" s="92" t="s">
        <v>345</v>
      </c>
      <c r="B4" s="93" t="s">
        <v>346</v>
      </c>
      <c r="C4" s="94" t="s">
        <v>44</v>
      </c>
      <c r="D4" s="30"/>
      <c r="E4" s="30"/>
      <c r="F4" s="30"/>
      <c r="G4" s="30"/>
      <c r="H4" s="30"/>
      <c r="I4" s="30"/>
    </row>
    <row r="5" ht="36" customHeight="1" spans="1:9">
      <c r="A5" s="95"/>
      <c r="B5" s="13"/>
      <c r="C5" s="14"/>
      <c r="D5" s="30"/>
      <c r="E5" s="30"/>
      <c r="F5" s="28"/>
      <c r="G5" s="28"/>
      <c r="H5" s="28"/>
      <c r="I5" s="28"/>
    </row>
    <row r="6" s="1" customFormat="1" ht="23.1" customHeight="1" spans="1:3">
      <c r="A6" s="41" t="s">
        <v>57</v>
      </c>
      <c r="B6" s="41"/>
      <c r="C6" s="96">
        <v>27837619</v>
      </c>
    </row>
    <row r="7" s="1" customFormat="1" ht="23.1" customHeight="1" spans="1:9">
      <c r="A7" s="97">
        <v>501</v>
      </c>
      <c r="B7" s="98" t="s">
        <v>417</v>
      </c>
      <c r="C7" s="99">
        <v>22614983</v>
      </c>
      <c r="D7" s="34"/>
      <c r="E7" s="30"/>
      <c r="F7" s="28"/>
      <c r="G7" s="28"/>
      <c r="H7" s="28"/>
      <c r="I7" s="28"/>
    </row>
    <row r="8" s="1" customFormat="1" ht="23.1" customHeight="1" spans="1:9">
      <c r="A8" s="100">
        <v>50101</v>
      </c>
      <c r="B8" s="101" t="s">
        <v>418</v>
      </c>
      <c r="C8" s="96">
        <v>9064320</v>
      </c>
      <c r="D8" s="30"/>
      <c r="E8" s="30"/>
      <c r="F8" s="28"/>
      <c r="G8" s="28"/>
      <c r="H8" s="28"/>
      <c r="I8" s="28"/>
    </row>
    <row r="9" s="1" customFormat="1" ht="23.1" customHeight="1" spans="1:9">
      <c r="A9" s="100">
        <v>50102</v>
      </c>
      <c r="B9" s="101" t="s">
        <v>419</v>
      </c>
      <c r="C9" s="102">
        <v>1509509</v>
      </c>
      <c r="D9" s="30"/>
      <c r="E9" s="28"/>
      <c r="F9" s="28"/>
      <c r="G9" s="28"/>
      <c r="H9" s="28"/>
      <c r="I9" s="28"/>
    </row>
    <row r="10" s="1" customFormat="1" ht="23.1" customHeight="1" spans="1:9">
      <c r="A10" s="100">
        <v>50103</v>
      </c>
      <c r="B10" s="101" t="s">
        <v>420</v>
      </c>
      <c r="C10" s="96">
        <v>942000</v>
      </c>
      <c r="D10" s="30"/>
      <c r="E10" s="28"/>
      <c r="F10" s="28"/>
      <c r="G10" s="28"/>
      <c r="H10" s="28"/>
      <c r="I10" s="28"/>
    </row>
    <row r="11" s="1" customFormat="1" ht="23.1" customHeight="1" spans="1:9">
      <c r="A11" s="100">
        <v>50199</v>
      </c>
      <c r="B11" s="101" t="s">
        <v>359</v>
      </c>
      <c r="C11" s="99">
        <v>11099154</v>
      </c>
      <c r="D11" s="30"/>
      <c r="E11" s="28"/>
      <c r="F11" s="28"/>
      <c r="G11" s="28"/>
      <c r="H11" s="28"/>
      <c r="I11" s="28"/>
    </row>
    <row r="12" s="1" customFormat="1" ht="23.1" customHeight="1" spans="1:9">
      <c r="A12" s="103">
        <v>502</v>
      </c>
      <c r="B12" s="104" t="s">
        <v>421</v>
      </c>
      <c r="C12" s="96">
        <v>1969000</v>
      </c>
      <c r="D12" s="30"/>
      <c r="E12" s="28"/>
      <c r="F12" s="28"/>
      <c r="G12" s="28"/>
      <c r="H12" s="28"/>
      <c r="I12" s="28"/>
    </row>
    <row r="13" s="1" customFormat="1" ht="23.1" customHeight="1" spans="1:9">
      <c r="A13" s="100">
        <v>50201</v>
      </c>
      <c r="B13" s="101" t="s">
        <v>422</v>
      </c>
      <c r="C13" s="105">
        <v>1224000</v>
      </c>
      <c r="D13" s="30"/>
      <c r="E13" s="28"/>
      <c r="F13" s="28"/>
      <c r="G13" s="28"/>
      <c r="H13" s="28"/>
      <c r="I13" s="28"/>
    </row>
    <row r="14" s="1" customFormat="1" ht="23.1" customHeight="1" spans="1:9">
      <c r="A14" s="100">
        <v>50202</v>
      </c>
      <c r="B14" s="101" t="s">
        <v>373</v>
      </c>
      <c r="C14" s="102">
        <v>65000</v>
      </c>
      <c r="D14" s="30"/>
      <c r="E14" s="28"/>
      <c r="F14" s="28"/>
      <c r="G14" s="28"/>
      <c r="H14" s="28"/>
      <c r="I14" s="28"/>
    </row>
    <row r="15" s="1" customFormat="1" ht="23.1" customHeight="1" spans="1:9">
      <c r="A15" s="100">
        <v>50203</v>
      </c>
      <c r="B15" s="101" t="s">
        <v>374</v>
      </c>
      <c r="C15" s="102">
        <v>350000</v>
      </c>
      <c r="D15" s="30"/>
      <c r="E15" s="28"/>
      <c r="F15" s="28"/>
      <c r="G15" s="28"/>
      <c r="H15" s="28"/>
      <c r="I15" s="28"/>
    </row>
    <row r="16" s="1" customFormat="1" ht="23.1" customHeight="1" spans="1:9">
      <c r="A16" s="100">
        <v>50204</v>
      </c>
      <c r="B16" s="101" t="s">
        <v>423</v>
      </c>
      <c r="C16" s="102">
        <v>0</v>
      </c>
      <c r="D16" s="30"/>
      <c r="E16" s="28"/>
      <c r="F16" s="28"/>
      <c r="G16" s="28"/>
      <c r="H16" s="28"/>
      <c r="I16" s="28"/>
    </row>
    <row r="17" s="1" customFormat="1" ht="23.1" customHeight="1" spans="1:9">
      <c r="A17" s="100">
        <v>50205</v>
      </c>
      <c r="B17" s="101" t="s">
        <v>380</v>
      </c>
      <c r="C17" s="102">
        <v>80000</v>
      </c>
      <c r="D17" s="30"/>
      <c r="E17" s="28"/>
      <c r="F17" s="28"/>
      <c r="G17" s="28"/>
      <c r="H17" s="28"/>
      <c r="I17" s="28"/>
    </row>
    <row r="18" s="1" customFormat="1" ht="23.1" customHeight="1" spans="1:9">
      <c r="A18" s="100">
        <v>50206</v>
      </c>
      <c r="B18" s="101" t="s">
        <v>375</v>
      </c>
      <c r="C18" s="102">
        <v>180000</v>
      </c>
      <c r="D18" s="30"/>
      <c r="E18" s="28"/>
      <c r="F18" s="28"/>
      <c r="G18" s="28"/>
      <c r="H18" s="28"/>
      <c r="I18" s="28"/>
    </row>
    <row r="19" s="1" customFormat="1" ht="23.1" customHeight="1" spans="1:9">
      <c r="A19" s="100">
        <v>50207</v>
      </c>
      <c r="B19" s="106" t="s">
        <v>424</v>
      </c>
      <c r="C19" s="102">
        <v>0</v>
      </c>
      <c r="D19" s="30"/>
      <c r="E19" s="28"/>
      <c r="F19" s="28"/>
      <c r="G19" s="28"/>
      <c r="H19" s="28"/>
      <c r="I19" s="28"/>
    </row>
    <row r="20" s="1" customFormat="1" ht="23.1" customHeight="1" spans="1:9">
      <c r="A20" s="100">
        <v>50208</v>
      </c>
      <c r="B20" s="101" t="s">
        <v>383</v>
      </c>
      <c r="C20" s="102">
        <v>70000</v>
      </c>
      <c r="D20" s="30"/>
      <c r="E20" s="28"/>
      <c r="F20" s="28"/>
      <c r="G20" s="28"/>
      <c r="H20" s="28"/>
      <c r="I20" s="28"/>
    </row>
    <row r="21" s="1" customFormat="1" ht="23.1" customHeight="1" spans="1:9">
      <c r="A21" s="100">
        <v>50209</v>
      </c>
      <c r="B21" s="101" t="s">
        <v>425</v>
      </c>
      <c r="C21" s="102">
        <v>0</v>
      </c>
      <c r="D21" s="30"/>
      <c r="E21" s="28"/>
      <c r="F21" s="28"/>
      <c r="G21" s="28"/>
      <c r="H21" s="28"/>
      <c r="I21" s="28"/>
    </row>
    <row r="22" s="1" customFormat="1" ht="23.1" customHeight="1" spans="1:9">
      <c r="A22" s="100">
        <v>50299</v>
      </c>
      <c r="B22" s="101" t="s">
        <v>386</v>
      </c>
      <c r="C22" s="96">
        <v>0</v>
      </c>
      <c r="D22" s="30"/>
      <c r="E22" s="28"/>
      <c r="F22" s="28"/>
      <c r="G22" s="28"/>
      <c r="H22" s="28"/>
      <c r="I22" s="28"/>
    </row>
    <row r="23" ht="23.1" customHeight="1" spans="1:9">
      <c r="A23" s="103">
        <v>503</v>
      </c>
      <c r="B23" s="107" t="s">
        <v>426</v>
      </c>
      <c r="C23" s="108"/>
      <c r="D23" s="30"/>
      <c r="E23" s="28"/>
      <c r="F23" s="28"/>
      <c r="G23" s="28"/>
      <c r="H23" s="28"/>
      <c r="I23" s="28"/>
    </row>
    <row r="24" ht="23.1" customHeight="1" spans="1:9">
      <c r="A24" s="100">
        <v>50301</v>
      </c>
      <c r="B24" s="101" t="s">
        <v>399</v>
      </c>
      <c r="C24" s="96"/>
      <c r="D24" s="30"/>
      <c r="E24" s="28"/>
      <c r="F24" s="28"/>
      <c r="G24" s="28"/>
      <c r="H24" s="28"/>
      <c r="I24" s="28"/>
    </row>
    <row r="25" ht="23.1" customHeight="1" spans="1:9">
      <c r="A25" s="100">
        <v>50302</v>
      </c>
      <c r="B25" s="101" t="s">
        <v>402</v>
      </c>
      <c r="C25" s="96"/>
      <c r="D25" s="30"/>
      <c r="E25" s="28"/>
      <c r="F25" s="28"/>
      <c r="G25" s="28"/>
      <c r="H25" s="28"/>
      <c r="I25" s="28"/>
    </row>
    <row r="26" ht="23.1" customHeight="1" spans="1:9">
      <c r="A26" s="100">
        <v>50303</v>
      </c>
      <c r="B26" s="101" t="s">
        <v>410</v>
      </c>
      <c r="C26" s="96"/>
      <c r="D26" s="30"/>
      <c r="E26" s="28"/>
      <c r="F26" s="28"/>
      <c r="G26" s="28"/>
      <c r="H26" s="28"/>
      <c r="I26" s="28"/>
    </row>
    <row r="27" ht="23.1" customHeight="1" spans="1:9">
      <c r="A27" s="100">
        <v>50305</v>
      </c>
      <c r="B27" s="101" t="s">
        <v>427</v>
      </c>
      <c r="C27" s="96"/>
      <c r="D27" s="30"/>
      <c r="E27" s="28"/>
      <c r="F27" s="28"/>
      <c r="G27" s="28"/>
      <c r="H27" s="28"/>
      <c r="I27" s="28"/>
    </row>
    <row r="28" ht="23.1" customHeight="1" spans="1:9">
      <c r="A28" s="100">
        <v>50306</v>
      </c>
      <c r="B28" s="101" t="s">
        <v>428</v>
      </c>
      <c r="C28" s="96"/>
      <c r="D28" s="30"/>
      <c r="E28" s="28"/>
      <c r="F28" s="28"/>
      <c r="G28" s="28"/>
      <c r="H28" s="28"/>
      <c r="I28" s="28"/>
    </row>
    <row r="29" ht="23.1" customHeight="1" spans="1:9">
      <c r="A29" s="100">
        <v>50307</v>
      </c>
      <c r="B29" s="101" t="s">
        <v>403</v>
      </c>
      <c r="C29" s="96"/>
      <c r="D29" s="30"/>
      <c r="E29" s="28"/>
      <c r="F29" s="28"/>
      <c r="G29" s="28"/>
      <c r="H29" s="28"/>
      <c r="I29" s="28"/>
    </row>
    <row r="30" ht="23.1" customHeight="1" spans="1:9">
      <c r="A30" s="100">
        <v>50399</v>
      </c>
      <c r="B30" s="101" t="s">
        <v>414</v>
      </c>
      <c r="C30" s="102"/>
      <c r="D30" s="30"/>
      <c r="E30" s="28"/>
      <c r="F30" s="28"/>
      <c r="G30" s="28"/>
      <c r="H30" s="28"/>
      <c r="I30" s="28"/>
    </row>
    <row r="31" s="1" customFormat="1" ht="23.1" customHeight="1" spans="1:9">
      <c r="A31" s="103">
        <v>505</v>
      </c>
      <c r="B31" s="107" t="s">
        <v>429</v>
      </c>
      <c r="C31" s="96">
        <v>0</v>
      </c>
      <c r="D31" s="30"/>
      <c r="E31" s="28"/>
      <c r="F31" s="28"/>
      <c r="G31" s="28"/>
      <c r="H31" s="28"/>
      <c r="I31" s="28"/>
    </row>
    <row r="32" s="1" customFormat="1" ht="23.1" customHeight="1" spans="1:9">
      <c r="A32" s="100">
        <v>50501</v>
      </c>
      <c r="B32" s="101" t="s">
        <v>430</v>
      </c>
      <c r="C32" s="105">
        <v>0</v>
      </c>
      <c r="D32" s="30"/>
      <c r="E32" s="28"/>
      <c r="F32" s="28"/>
      <c r="G32" s="28"/>
      <c r="H32" s="28"/>
      <c r="I32" s="28"/>
    </row>
    <row r="33" s="1" customFormat="1" ht="23.1" customHeight="1" spans="1:9">
      <c r="A33" s="100">
        <v>50502</v>
      </c>
      <c r="B33" s="101" t="s">
        <v>431</v>
      </c>
      <c r="C33" s="102">
        <v>0</v>
      </c>
      <c r="D33" s="30"/>
      <c r="E33" s="28"/>
      <c r="F33" s="28"/>
      <c r="G33" s="28"/>
      <c r="H33" s="28"/>
      <c r="I33" s="28"/>
    </row>
    <row r="34" s="1" customFormat="1" ht="23.1" customHeight="1" spans="1:9">
      <c r="A34" s="100">
        <v>50599</v>
      </c>
      <c r="B34" s="101" t="s">
        <v>432</v>
      </c>
      <c r="C34" s="102">
        <v>0</v>
      </c>
      <c r="D34" s="30"/>
      <c r="E34" s="28"/>
      <c r="F34" s="28"/>
      <c r="G34" s="28"/>
      <c r="H34" s="28"/>
      <c r="I34" s="28"/>
    </row>
    <row r="35" s="1" customFormat="1" ht="23.1" customHeight="1" spans="1:9">
      <c r="A35" s="103">
        <v>506</v>
      </c>
      <c r="B35" s="107" t="s">
        <v>433</v>
      </c>
      <c r="C35" s="96">
        <v>0</v>
      </c>
      <c r="D35" s="30"/>
      <c r="E35" s="28"/>
      <c r="F35" s="28"/>
      <c r="G35" s="28"/>
      <c r="H35" s="28"/>
      <c r="I35" s="28"/>
    </row>
    <row r="36" s="1" customFormat="1" ht="23.1" customHeight="1" spans="1:9">
      <c r="A36" s="100">
        <v>50601</v>
      </c>
      <c r="B36" s="106" t="s">
        <v>434</v>
      </c>
      <c r="C36" s="105">
        <v>0</v>
      </c>
      <c r="D36" s="30"/>
      <c r="E36" s="28"/>
      <c r="F36" s="28"/>
      <c r="G36" s="28"/>
      <c r="H36" s="28"/>
      <c r="I36" s="28"/>
    </row>
    <row r="37" s="1" customFormat="1" ht="23.1" customHeight="1" spans="1:9">
      <c r="A37" s="103">
        <v>509</v>
      </c>
      <c r="B37" s="107" t="s">
        <v>270</v>
      </c>
      <c r="C37" s="96">
        <v>3253636</v>
      </c>
      <c r="D37" s="30"/>
      <c r="E37" s="28"/>
      <c r="F37" s="28"/>
      <c r="G37" s="28"/>
      <c r="H37" s="28"/>
      <c r="I37" s="28"/>
    </row>
    <row r="38" s="1" customFormat="1" ht="23.1" customHeight="1" spans="1:9">
      <c r="A38" s="100">
        <v>50901</v>
      </c>
      <c r="B38" s="101" t="s">
        <v>435</v>
      </c>
      <c r="C38" s="105">
        <v>292536</v>
      </c>
      <c r="D38" s="30"/>
      <c r="E38" s="28"/>
      <c r="F38" s="28"/>
      <c r="G38" s="28"/>
      <c r="H38" s="28"/>
      <c r="I38" s="28"/>
    </row>
    <row r="39" s="1" customFormat="1" ht="23.1" customHeight="1" spans="1:9">
      <c r="A39" s="100">
        <v>50902</v>
      </c>
      <c r="B39" s="109" t="s">
        <v>394</v>
      </c>
      <c r="C39" s="102">
        <v>0</v>
      </c>
      <c r="D39" s="30"/>
      <c r="E39" s="28"/>
      <c r="F39" s="28"/>
      <c r="G39" s="28"/>
      <c r="H39" s="28"/>
      <c r="I39" s="28"/>
    </row>
    <row r="40" s="1" customFormat="1" ht="23.1" customHeight="1" spans="1:9">
      <c r="A40" s="100">
        <v>50903</v>
      </c>
      <c r="B40" s="101" t="s">
        <v>396</v>
      </c>
      <c r="C40" s="102">
        <v>0</v>
      </c>
      <c r="D40" s="30"/>
      <c r="E40" s="28"/>
      <c r="F40" s="28"/>
      <c r="G40" s="28"/>
      <c r="H40" s="28"/>
      <c r="I40" s="28"/>
    </row>
    <row r="41" s="1" customFormat="1" ht="23.1" customHeight="1" spans="1:9">
      <c r="A41" s="100">
        <v>50905</v>
      </c>
      <c r="B41" s="101" t="s">
        <v>436</v>
      </c>
      <c r="C41" s="96">
        <v>2961100</v>
      </c>
      <c r="D41" s="30"/>
      <c r="E41" s="28"/>
      <c r="F41" s="28"/>
      <c r="G41" s="28"/>
      <c r="H41" s="28"/>
      <c r="I41" s="28"/>
    </row>
    <row r="42" s="1" customFormat="1" ht="23.1" customHeight="1" spans="1:9">
      <c r="A42" s="100">
        <v>50999</v>
      </c>
      <c r="B42" s="101" t="s">
        <v>437</v>
      </c>
      <c r="C42" s="96"/>
      <c r="D42" s="30"/>
      <c r="E42" s="28"/>
      <c r="F42" s="28"/>
      <c r="G42" s="28"/>
      <c r="H42" s="28"/>
      <c r="I42" s="28"/>
    </row>
    <row r="43" ht="12" customHeight="1" spans="1:9">
      <c r="A43" s="110"/>
      <c r="B43" s="30"/>
      <c r="C43" s="30"/>
      <c r="D43" s="30"/>
      <c r="E43" s="28"/>
      <c r="F43" s="28"/>
      <c r="G43" s="28"/>
      <c r="H43" s="28"/>
      <c r="I43" s="28"/>
    </row>
    <row r="44" ht="12" customHeight="1" spans="1:9">
      <c r="A44" s="111"/>
      <c r="B44" s="28"/>
      <c r="C44" s="30"/>
      <c r="D44" s="28"/>
      <c r="E44" s="28"/>
      <c r="F44" s="28"/>
      <c r="G44" s="28"/>
      <c r="H44" s="28"/>
      <c r="I44" s="28"/>
    </row>
    <row r="46" ht="12" customHeight="1" spans="1:9">
      <c r="A46" s="111"/>
      <c r="B46" s="28"/>
      <c r="C46" s="30"/>
      <c r="D46" s="28"/>
      <c r="E46" s="28"/>
      <c r="F46" s="28"/>
      <c r="G46" s="28"/>
      <c r="H46" s="28"/>
      <c r="I46" s="28"/>
    </row>
    <row r="48" ht="12" customHeight="1" spans="1:9">
      <c r="A48" s="111"/>
      <c r="B48" s="28"/>
      <c r="C48" s="30"/>
      <c r="D48" s="28"/>
      <c r="E48" s="28"/>
      <c r="F48" s="28"/>
      <c r="G48" s="28"/>
      <c r="H48" s="28"/>
      <c r="I48" s="28"/>
    </row>
    <row r="49" ht="12" customHeight="1" spans="1:9">
      <c r="A49" s="111"/>
      <c r="B49" s="28"/>
      <c r="C49" s="30"/>
      <c r="D49" s="28"/>
      <c r="E49" s="28"/>
      <c r="F49" s="28"/>
      <c r="G49" s="28"/>
      <c r="H49" s="28"/>
      <c r="I49" s="28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C7" sqref="C7:H8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1"/>
      <c r="C1" s="61"/>
      <c r="D1" s="61"/>
      <c r="E1" s="61"/>
      <c r="F1" s="61"/>
      <c r="G1" s="61"/>
      <c r="H1" s="62" t="s">
        <v>438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ht="20.1" customHeight="1" spans="1:54">
      <c r="A2" s="63" t="s">
        <v>439</v>
      </c>
      <c r="B2" s="64"/>
      <c r="C2" s="64"/>
      <c r="D2" s="64"/>
      <c r="E2" s="64"/>
      <c r="F2" s="64"/>
      <c r="G2" s="64"/>
      <c r="H2" s="64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ht="20.1" customHeight="1" spans="1:54">
      <c r="A3" s="1" t="s">
        <v>2</v>
      </c>
      <c r="B3" s="65"/>
      <c r="C3" s="66"/>
      <c r="D3" s="66"/>
      <c r="E3" s="66"/>
      <c r="F3" s="66"/>
      <c r="G3" s="66"/>
      <c r="H3" s="62" t="s">
        <v>440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ht="26.1" customHeight="1" spans="1:54">
      <c r="A4" s="67" t="s">
        <v>441</v>
      </c>
      <c r="B4" s="68" t="s">
        <v>442</v>
      </c>
      <c r="C4" s="69" t="s">
        <v>443</v>
      </c>
      <c r="D4" s="69"/>
      <c r="E4" s="69"/>
      <c r="F4" s="69"/>
      <c r="G4" s="69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</row>
    <row r="5" ht="23.1" customHeight="1" spans="1:54">
      <c r="A5" s="67"/>
      <c r="B5" s="68"/>
      <c r="C5" s="70" t="s">
        <v>57</v>
      </c>
      <c r="D5" s="71" t="s">
        <v>444</v>
      </c>
      <c r="E5" s="72" t="s">
        <v>445</v>
      </c>
      <c r="F5" s="69" t="s">
        <v>446</v>
      </c>
      <c r="G5" s="69"/>
      <c r="H5" s="69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ht="20.25" customHeight="1" spans="1:54">
      <c r="A6" s="67"/>
      <c r="B6" s="73"/>
      <c r="C6" s="74"/>
      <c r="D6" s="75"/>
      <c r="E6" s="76"/>
      <c r="F6" s="77" t="s">
        <v>267</v>
      </c>
      <c r="G6" s="78" t="s">
        <v>447</v>
      </c>
      <c r="H6" s="78" t="s">
        <v>448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="1" customFormat="1" ht="21" customHeight="1" spans="1:54">
      <c r="A7" s="79"/>
      <c r="B7" s="80"/>
      <c r="C7" s="81">
        <v>250000</v>
      </c>
      <c r="D7" s="82">
        <v>180000</v>
      </c>
      <c r="E7" s="83">
        <v>0</v>
      </c>
      <c r="F7" s="84">
        <v>70000</v>
      </c>
      <c r="G7" s="81">
        <v>0</v>
      </c>
      <c r="H7" s="82">
        <v>70000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ht="21" customHeight="1" spans="1:54">
      <c r="A8" s="79" t="s">
        <v>282</v>
      </c>
      <c r="B8" s="80" t="s">
        <v>283</v>
      </c>
      <c r="C8" s="81">
        <v>250000</v>
      </c>
      <c r="D8" s="82">
        <v>180000</v>
      </c>
      <c r="E8" s="83">
        <v>0</v>
      </c>
      <c r="F8" s="84">
        <v>70000</v>
      </c>
      <c r="G8" s="81">
        <v>0</v>
      </c>
      <c r="H8" s="82">
        <v>70000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ht="20.25" customHeight="1" spans="1:54">
      <c r="A9" s="60"/>
      <c r="B9" s="85"/>
      <c r="C9" s="85"/>
      <c r="D9" s="61"/>
      <c r="E9" s="85"/>
      <c r="F9" s="85"/>
      <c r="G9" s="85"/>
      <c r="H9" s="8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ht="20.25" customHeight="1" spans="1:54">
      <c r="A10" s="60"/>
      <c r="B10" s="85"/>
      <c r="C10" s="85"/>
      <c r="D10" s="85"/>
      <c r="E10" s="61"/>
      <c r="F10" s="61"/>
      <c r="G10" s="85"/>
      <c r="H10" s="8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</row>
    <row r="11" ht="20.25" customHeight="1" spans="2:54">
      <c r="B11" s="85"/>
      <c r="C11" s="85"/>
      <c r="D11" s="85"/>
      <c r="E11" s="61"/>
      <c r="F11" s="61"/>
      <c r="G11" s="85"/>
      <c r="H11" s="61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ht="20.25" customHeight="1" spans="2:54">
      <c r="B12" s="85"/>
      <c r="C12" s="85"/>
      <c r="D12" s="85"/>
      <c r="E12" s="61"/>
      <c r="F12" s="61"/>
      <c r="G12" s="61"/>
      <c r="H12" s="6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</row>
    <row r="13" ht="20.25" customHeight="1" spans="2:54">
      <c r="B13" s="85"/>
      <c r="C13" s="85"/>
      <c r="D13" s="85"/>
      <c r="E13" s="61"/>
      <c r="F13" s="61"/>
      <c r="G13" s="61"/>
      <c r="H13" s="61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ht="20.25" customHeight="1" spans="2:54">
      <c r="B14" s="61"/>
      <c r="C14" s="85"/>
      <c r="D14" s="85"/>
      <c r="E14" s="85"/>
      <c r="F14" s="61"/>
      <c r="G14" s="61"/>
      <c r="H14" s="6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ht="20.25" customHeight="1" spans="2:54">
      <c r="B15" s="61"/>
      <c r="C15" s="61"/>
      <c r="D15" s="85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</row>
    <row r="16" ht="20.25" customHeight="1" spans="4:4">
      <c r="D16" s="60"/>
    </row>
    <row r="17" ht="20.25" customHeight="1"/>
    <row r="18" ht="20.25" customHeight="1" spans="2:54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H13" sqref="H13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1"/>
      <c r="B1" s="51"/>
      <c r="C1" s="51"/>
      <c r="D1" s="51"/>
      <c r="E1" s="51"/>
      <c r="F1" s="52" t="s">
        <v>449</v>
      </c>
    </row>
    <row r="2" ht="20.1" customHeight="1" spans="1:6">
      <c r="A2" s="53" t="s">
        <v>450</v>
      </c>
      <c r="B2" s="53"/>
      <c r="C2" s="53"/>
      <c r="D2" s="53"/>
      <c r="E2" s="53"/>
      <c r="F2" s="53"/>
    </row>
    <row r="3" ht="20.1" customHeight="1" spans="1:6">
      <c r="A3" s="54" t="s">
        <v>2</v>
      </c>
      <c r="B3" s="55"/>
      <c r="C3" s="51"/>
      <c r="D3" s="51"/>
      <c r="E3" s="51"/>
      <c r="F3" s="52" t="s">
        <v>3</v>
      </c>
    </row>
    <row r="4" ht="27.95" customHeight="1" spans="1:6">
      <c r="A4" s="56" t="s">
        <v>42</v>
      </c>
      <c r="B4" s="56" t="s">
        <v>43</v>
      </c>
      <c r="C4" s="56" t="s">
        <v>451</v>
      </c>
      <c r="D4" s="56" t="s">
        <v>452</v>
      </c>
      <c r="E4" s="56"/>
      <c r="F4" s="56"/>
    </row>
    <row r="5" ht="25.5" customHeight="1" spans="1:6">
      <c r="A5" s="57"/>
      <c r="B5" s="57"/>
      <c r="C5" s="57"/>
      <c r="D5" s="57" t="s">
        <v>57</v>
      </c>
      <c r="E5" s="57" t="s">
        <v>95</v>
      </c>
      <c r="F5" s="57" t="s">
        <v>96</v>
      </c>
    </row>
    <row r="6" s="1" customFormat="1" ht="24" customHeight="1" spans="1:6">
      <c r="A6" s="58"/>
      <c r="B6" s="58" t="s">
        <v>57</v>
      </c>
      <c r="C6" s="58"/>
      <c r="D6" s="17">
        <v>309960000</v>
      </c>
      <c r="E6" s="59">
        <v>0</v>
      </c>
      <c r="F6" s="59">
        <v>309960000</v>
      </c>
    </row>
    <row r="7" ht="24" customHeight="1" spans="1:6">
      <c r="A7" s="58" t="s">
        <v>453</v>
      </c>
      <c r="B7" s="58" t="s">
        <v>85</v>
      </c>
      <c r="C7" s="58" t="s">
        <v>282</v>
      </c>
      <c r="D7" s="17">
        <v>7960000</v>
      </c>
      <c r="E7" s="59">
        <v>0</v>
      </c>
      <c r="F7" s="59">
        <v>7960000</v>
      </c>
    </row>
    <row r="8" ht="24" customHeight="1" spans="1:6">
      <c r="A8" s="58" t="s">
        <v>454</v>
      </c>
      <c r="B8" s="58" t="s">
        <v>59</v>
      </c>
      <c r="C8" s="58" t="s">
        <v>282</v>
      </c>
      <c r="D8" s="17">
        <v>2000000</v>
      </c>
      <c r="E8" s="59">
        <v>0</v>
      </c>
      <c r="F8" s="59">
        <v>2000000</v>
      </c>
    </row>
    <row r="9" ht="24" customHeight="1" spans="1:6">
      <c r="A9" s="58" t="s">
        <v>318</v>
      </c>
      <c r="B9" s="58" t="s">
        <v>70</v>
      </c>
      <c r="C9" s="58" t="s">
        <v>282</v>
      </c>
      <c r="D9" s="17">
        <v>300000000</v>
      </c>
      <c r="E9" s="59">
        <v>0</v>
      </c>
      <c r="F9" s="59">
        <v>300000000</v>
      </c>
    </row>
    <row r="10" ht="9.75" customHeight="1" spans="1:2">
      <c r="A10" s="60"/>
      <c r="B10" s="60"/>
    </row>
    <row r="11" ht="9.75" customHeight="1" spans="1:1">
      <c r="A11" s="60"/>
    </row>
    <row r="12" ht="12.75" customHeight="1"/>
    <row r="13" ht="12.75" customHeight="1"/>
    <row r="14" ht="12.75" customHeight="1"/>
    <row r="15" ht="12.75" customHeight="1"/>
    <row r="16" ht="9.75" customHeight="1" spans="2:2">
      <c r="B16" s="60"/>
    </row>
    <row r="17" ht="9.75" customHeight="1" spans="3:3">
      <c r="C17" s="60"/>
    </row>
    <row r="18" ht="12.75" customHeight="1"/>
    <row r="19" ht="12.75" customHeight="1"/>
    <row r="20" ht="9.75" customHeight="1" spans="2:2">
      <c r="B20" s="60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tt124521</cp:lastModifiedBy>
  <dcterms:created xsi:type="dcterms:W3CDTF">2019-07-31T08:59:00Z</dcterms:created>
  <dcterms:modified xsi:type="dcterms:W3CDTF">2021-05-31T13:29:56Z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132310</vt:i4>
  </property>
</Properties>
</file>