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收支总表" sheetId="2" r:id="rId1"/>
    <sheet name="收入总表" sheetId="3" r:id="rId2"/>
    <sheet name="支出总表" sheetId="4" r:id="rId3"/>
    <sheet name="财拨总表" sheetId="5" r:id="rId4"/>
    <sheet name="一般预算支出功能分类" sheetId="6" r:id="rId5"/>
    <sheet name="一般公共预算基本支出经济分类" sheetId="7" r:id="rId6"/>
    <sheet name="三公" sheetId="8" r:id="rId7"/>
    <sheet name="政府性基金" sheetId="9" r:id="rId8"/>
  </sheets>
  <calcPr calcId="144525"/>
</workbook>
</file>

<file path=xl/sharedStrings.xml><?xml version="1.0" encoding="utf-8"?>
<sst xmlns="http://schemas.openxmlformats.org/spreadsheetml/2006/main" count="281" uniqueCount="199">
  <si>
    <t>收支总表</t>
  </si>
  <si>
    <t>单位：长沙市望城区铜官街道办事处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</si>
  <si>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</si>
  <si>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</si>
  <si>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</si>
  <si>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</si>
  <si>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</si>
  <si>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</si>
  <si>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</si>
  <si>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</si>
  <si>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</si>
  <si>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</si>
  <si>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</si>
  <si>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</si>
  <si>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</si>
  <si>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</si>
  <si>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</si>
  <si>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</si>
  <si>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</si>
  <si>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</si>
  <si>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</si>
  <si>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</si>
  <si>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</si>
  <si>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</si>
  <si>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</si>
  <si>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</si>
  <si>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</si>
  <si>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</si>
  <si>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</si>
  <si>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</si>
  <si>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</si>
  <si>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</si>
  <si>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</si>
  <si>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</si>
  <si>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</si>
  <si>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</si>
  <si>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</si>
  <si>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</si>
  <si>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</si>
  <si>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</si>
  <si>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</si>
  <si>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</si>
  <si>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</si>
  <si>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</si>
  <si>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</si>
  <si>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</si>
  <si>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</si>
  <si>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</si>
  <si>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</si>
  <si>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</si>
  <si>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</si>
  <si>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</si>
  <si>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</si>
  <si>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</si>
  <si>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收入总表</t>
  </si>
  <si>
    <t xml:space="preserve">单位：长沙市望城区铜官街道办事处 </t>
  </si>
  <si>
    <t>单位</t>
  </si>
  <si>
    <t>总计</t>
  </si>
  <si>
    <t>本年收入</t>
  </si>
  <si>
    <t>上年结转</t>
  </si>
  <si>
    <t>编码</t>
  </si>
  <si>
    <t>名称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</si>
  <si>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</si>
  <si>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</si>
  <si>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</si>
  <si>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</si>
  <si>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</si>
  <si>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</si>
  <si>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</si>
  <si>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</si>
  <si>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</si>
  <si>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</si>
  <si>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</si>
  <si>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</si>
  <si>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</si>
  <si>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单位:长沙市望城区铜官街道办事处</t>
  </si>
  <si>
    <t>支出总表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</si>
  <si>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</si>
  <si>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</si>
  <si>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</si>
  <si>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</si>
  <si>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</si>
  <si>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</si>
  <si>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</si>
  <si>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长沙市望城区铜官街道办事处</t>
  </si>
  <si>
    <t>财政拨款收支总表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</si>
  <si>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</si>
  <si>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</si>
  <si>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</si>
  <si>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</si>
  <si>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</si>
  <si>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</si>
  <si>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</si>
  <si>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</si>
  <si>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本年一般公共预算支出表</t>
  </si>
  <si>
    <t xml:space="preserve">单位：长沙市望城区铜官街道办事处  </t>
  </si>
  <si>
    <t>科目编码</t>
  </si>
  <si>
    <t>科目名称</t>
  </si>
  <si>
    <t>人员经费</t>
  </si>
  <si>
    <t>201</t>
  </si>
  <si>
    <t>一般公共服务支出</t>
  </si>
  <si>
    <t xml:space="preserve">  政府办公厅（室）及相关机构事务</t>
  </si>
  <si>
    <t>2010301</t>
  </si>
  <si>
    <t xml:space="preserve">  行政运行</t>
  </si>
  <si>
    <t>2010308</t>
  </si>
  <si>
    <t xml:space="preserve">  信访事务</t>
  </si>
  <si>
    <t>2010399</t>
  </si>
  <si>
    <t xml:space="preserve">  其他政府办公厅（室）及相关机构事务支出</t>
  </si>
  <si>
    <t>其他财政事务支出</t>
  </si>
  <si>
    <t>2010699</t>
  </si>
  <si>
    <t xml:space="preserve">  其他财政事务支出</t>
  </si>
  <si>
    <t>其他审计事务支出</t>
  </si>
  <si>
    <t>2010899</t>
  </si>
  <si>
    <t xml:space="preserve">  其他审计事务支出</t>
  </si>
  <si>
    <t>204</t>
  </si>
  <si>
    <t>公共安全支出</t>
  </si>
  <si>
    <t>20406</t>
  </si>
  <si>
    <t xml:space="preserve">  司法</t>
  </si>
  <si>
    <t>2040605</t>
  </si>
  <si>
    <t xml:space="preserve">  普法宣传</t>
  </si>
  <si>
    <t>211</t>
  </si>
  <si>
    <t>节能环保支出</t>
  </si>
  <si>
    <t>21104</t>
  </si>
  <si>
    <t xml:space="preserve">  自然生态保护</t>
  </si>
  <si>
    <t>2110402</t>
  </si>
  <si>
    <t xml:space="preserve">  农村环境保护</t>
  </si>
  <si>
    <t>213</t>
  </si>
  <si>
    <t>农林水支出</t>
  </si>
  <si>
    <t>21302</t>
  </si>
  <si>
    <t xml:space="preserve">  林业和草原</t>
  </si>
  <si>
    <t>2130299</t>
  </si>
  <si>
    <t xml:space="preserve">  其他林业和草原支出</t>
  </si>
  <si>
    <t>21303</t>
  </si>
  <si>
    <t xml:space="preserve">  水利</t>
  </si>
  <si>
    <t>2130399</t>
  </si>
  <si>
    <t xml:space="preserve">  其他水利支出</t>
  </si>
  <si>
    <t>21307</t>
  </si>
  <si>
    <t xml:space="preserve">  农业综合改革</t>
  </si>
  <si>
    <t>2130705</t>
  </si>
  <si>
    <t xml:space="preserve">  对村民委员会和村党支部的补助</t>
  </si>
  <si>
    <t>216</t>
  </si>
  <si>
    <t>商业服务业等支出</t>
  </si>
  <si>
    <t>21602</t>
  </si>
  <si>
    <t xml:space="preserve">  商业流通事务</t>
  </si>
  <si>
    <t>2160299</t>
  </si>
  <si>
    <t xml:space="preserve">  其他商业流通事务支出</t>
  </si>
  <si>
    <t>224</t>
  </si>
  <si>
    <t>灾害防治及应急管理支出</t>
  </si>
  <si>
    <t>22401</t>
  </si>
  <si>
    <t xml:space="preserve">  应急管理事务</t>
  </si>
  <si>
    <t>2240106</t>
  </si>
  <si>
    <t xml:space="preserve">  安全监管</t>
  </si>
  <si>
    <t>22406</t>
  </si>
  <si>
    <t xml:space="preserve">  自然灾害防治</t>
  </si>
  <si>
    <t>2240699</t>
  </si>
  <si>
    <t xml:space="preserve">  其他自然灾害防治支出</t>
  </si>
  <si>
    <t>合计：</t>
  </si>
  <si>
    <t>本年一般公共预算基本支出表</t>
  </si>
  <si>
    <t>部门预算支出经济分类科目</t>
  </si>
  <si>
    <t>本年一般公共预算基本支出</t>
  </si>
  <si>
    <t>工资福利支出</t>
  </si>
  <si>
    <t xml:space="preserve"> 基本工资</t>
  </si>
  <si>
    <t xml:space="preserve"> 津贴补贴</t>
  </si>
  <si>
    <t xml:space="preserve"> 奖金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</si>
  <si>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</si>
  <si>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</si>
  <si>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</si>
  <si>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</si>
  <si>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</si>
  <si>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</si>
  <si>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</si>
  <si>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</si>
  <si>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>商品和服务支出</t>
  </si>
  <si>
    <t xml:space="preserve"> 办公费</t>
  </si>
  <si>
    <t xml:space="preserve"> 印刷费</t>
  </si>
  <si>
    <t xml:space="preserve"> 水费</t>
  </si>
  <si>
    <t xml:space="preserve"> 电费</t>
  </si>
  <si>
    <t xml:space="preserve"> 邮电费</t>
  </si>
  <si>
    <t xml:space="preserve"> 取暖费</t>
  </si>
  <si>
    <t xml:space="preserve"> 差旅费</t>
  </si>
  <si>
    <t xml:space="preserve"> 维修(护)费</t>
  </si>
  <si>
    <t xml:space="preserve"> 会议费</t>
  </si>
  <si>
    <t xml:space="preserve"> 公务接待费</t>
  </si>
  <si>
    <t xml:space="preserve"> 工会经费</t>
  </si>
  <si>
    <t xml:space="preserve"> 公务用车运行维护费</t>
  </si>
  <si>
    <t>对个人和家庭的补助</t>
  </si>
  <si>
    <t xml:space="preserve"> 医疗费补助</t>
  </si>
  <si>
    <t xml:space="preserve"> 其他对个人和家庭的补助</t>
  </si>
  <si>
    <t>本年“三公”经费支出表</t>
  </si>
  <si>
    <t>三公经费</t>
  </si>
  <si>
    <t>长沙市望城区铜官街道财政所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</si>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</sst>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1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3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0" fillId="0" borderId="4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43" fontId="0" fillId="0" borderId="4" xfId="0" applyNumberFormat="1" applyFont="1" applyBorder="1" applyAlignment="1">
      <alignment horizontal="center" vertical="center"/>
    </xf>
    <xf numFmtId="43" fontId="1" fillId="2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3" fontId="1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6" fillId="0" borderId="6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10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43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3" fontId="5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3" fontId="8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6" fillId="0" borderId="9" xfId="0" applyNumberFormat="1" applyFont="1" applyFill="1" applyBorder="1" applyAlignment="1" applyProtection="1">
      <alignment horizontal="center" vertical="center" wrapText="1"/>
    </xf>
    <xf numFmtId="43" fontId="6" fillId="0" borderId="4" xfId="0" applyNumberFormat="1" applyFont="1" applyFill="1" applyBorder="1" applyAlignment="1" applyProtection="1">
      <alignment horizontal="center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9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workbookViewId="0">
      <selection activeCell="A15" sqref="A15"/>
    </sheetView>
  </sheetViews>
  <sheetFormatPr defaultColWidth="10" defaultRowHeight="13.5" outlineLevelCol="3"/>
  <cols>
    <col min="1" max="1" width="25.7833333333333" customWidth="1"/>
    <col min="2" max="2" width="16.4083333333333" customWidth="1"/>
    <col min="3" max="3" width="36.775" customWidth="1"/>
    <col min="4" max="4" width="16.4083333333333" customWidth="1"/>
    <col min="5" max="5" width="9.76666666666667" customWidth="1"/>
  </cols>
  <sheetData>
    <row r="1" ht="21.55" customHeight="1" spans="1:4">
      <c r="A1" s="1"/>
      <c r="B1" s="1"/>
      <c r="C1" s="1"/>
      <c r="D1" s="1"/>
    </row>
    <row r="2" ht="34.5" customHeight="1" spans="1:4">
      <c r="A2" s="2" t="s">
        <v>0</v>
      </c>
      <c r="B2" s="2"/>
      <c r="C2" s="2"/>
      <c r="D2" s="2"/>
    </row>
    <row r="3" ht="33.6" customHeight="1" spans="1:4">
      <c r="A3" s="46" t="s">
        <v>1</v>
      </c>
      <c r="B3" s="46"/>
      <c r="C3" s="46"/>
      <c r="D3" s="46"/>
    </row>
    <row r="4" ht="22.4" customHeight="1" spans="4:4">
      <c r="D4" s="4" t="s">
        <v>2</v>
      </c>
    </row>
    <row r="5" ht="28.45" customHeight="1" spans="1:4">
      <c r="A5" s="47" t="s">
        <v>3</v>
      </c>
      <c r="B5" s="47"/>
      <c r="C5" s="47" t="s">
        <v>4</v>
      </c>
      <c r="D5" s="47"/>
    </row>
    <row r="6" ht="31.05" customHeight="1" spans="1:4">
      <c r="A6" s="48" t="s">
        <v>5</v>
      </c>
      <c r="B6" s="48" t="s">
        <v>6</v>
      </c>
      <c r="C6" s="48" t="s">
        <v>5</v>
      </c>
      <c r="D6" s="48" t="s">
        <v>6</v>
      </c>
    </row>
    <row r="7" ht="16.25" customHeight="1" spans="1:4">
      <c r="A7" s="32" t="s">
        <v>7</v>
      </c>
      <c r="B7" s="49">
        <v>4388.4735</v>
      </c>
      <c r="C7" s="32" t="s">
        <v>8</v>
      </c>
      <c r="D7" s="50">
        <v>2698.5435</v>
      </c>
    </row>
    <row r="8" ht="16.25" customHeight="1" spans="1:4">
      <c r="A8" s="32" t="s">
        <v>9</v>
      </c>
      <c r="B8" s="49">
        <v>1630</v>
      </c>
      <c r="C8" s="32" t="s">
        <v>10</v>
      </c>
      <c r="D8" s="51">
        <v>0</v>
      </c>
    </row>
    <row r="9" ht="16.25" customHeight="1" spans="1:4">
      <c r="A9" s="32" t="s">
        <v>11</v>
      </c>
      <c r="B9" s="51">
        <v>0</v>
      </c>
      <c r="C9" s="32" t="s">
        <v>12</v>
      </c>
      <c r="D9" s="51">
        <v>0</v>
      </c>
    </row>
    <row r="10" ht="16.25" customHeight="1" spans="1:4">
      <c r="A10" s="32" t="s">
        <v>13</v>
      </c>
      <c r="B10" s="51">
        <v>0</v>
      </c>
      <c r="C10" s="32" t="s">
        <v>14</v>
      </c>
      <c r="D10" s="49">
        <v>16</v>
      </c>
    </row>
    <row r="11" ht="16.25" customHeight="1" spans="1:4">
      <c r="A11" s="32" t="s">
        <v>15</v>
      </c>
      <c r="B11" s="51">
        <v>0</v>
      </c>
      <c r="C11" s="32" t="s">
        <v>16</v>
      </c>
      <c r="D11" s="49">
        <v>100</v>
      </c>
    </row>
    <row r="12" ht="16.25" customHeight="1" spans="1:4">
      <c r="A12" s="32" t="s">
        <v>17</v>
      </c>
      <c r="B12" s="51">
        <v>0</v>
      </c>
      <c r="C12" s="32" t="s">
        <v>18</v>
      </c>
      <c r="D12" s="51">
        <v>0</v>
      </c>
    </row>
    <row r="13" ht="16.25" customHeight="1" spans="1:4">
      <c r="A13" s="32" t="s">
        <v>19</v>
      </c>
      <c r="B13" s="51">
        <v>0</v>
      </c>
      <c r="C13" s="32" t="s">
        <v>20</v>
      </c>
      <c r="D13" s="51">
        <v>0</v>
      </c>
    </row>
    <row r="14" ht="16.25" customHeight="1" spans="1:4">
      <c r="A14" s="32"/>
      <c r="B14" s="52"/>
      <c r="C14" s="32" t="s">
        <v>21</v>
      </c>
      <c r="D14" s="51">
        <v>0</v>
      </c>
    </row>
    <row r="15" ht="16.25" customHeight="1" spans="1:4">
      <c r="A15" s="32"/>
      <c r="B15" s="52"/>
      <c r="C15" s="32" t="s">
        <v>22</v>
      </c>
      <c r="D15" s="51">
        <v>0</v>
      </c>
    </row>
    <row r="16" ht="16.25" customHeight="1" spans="1:4">
      <c r="A16" s="32"/>
      <c r="B16" s="52"/>
      <c r="C16" s="32" t="s">
        <v>23</v>
      </c>
      <c r="D16" s="49">
        <v>100</v>
      </c>
    </row>
    <row r="17" ht="16.25" customHeight="1" spans="1:4">
      <c r="A17" s="32"/>
      <c r="B17" s="52"/>
      <c r="C17" s="32" t="s">
        <v>24</v>
      </c>
      <c r="D17" s="49">
        <v>600</v>
      </c>
    </row>
    <row r="18" ht="16.25" customHeight="1" spans="1:4">
      <c r="A18" s="32"/>
      <c r="B18" s="52"/>
      <c r="C18" s="32" t="s">
        <v>25</v>
      </c>
      <c r="D18" s="49">
        <v>800</v>
      </c>
    </row>
    <row r="19" ht="16.25" customHeight="1" spans="1:4">
      <c r="A19" s="32"/>
      <c r="B19" s="52"/>
      <c r="C19" s="32" t="s">
        <v>26</v>
      </c>
      <c r="D19" s="49">
        <v>1535.93</v>
      </c>
    </row>
    <row r="20" ht="16.25" customHeight="1" spans="1:4">
      <c r="A20" s="32"/>
      <c r="B20" s="52"/>
      <c r="C20" s="32" t="s">
        <v>27</v>
      </c>
      <c r="D20" s="51">
        <v>0</v>
      </c>
    </row>
    <row r="21" ht="16.25" customHeight="1" spans="1:4">
      <c r="A21" s="32"/>
      <c r="B21" s="52"/>
      <c r="C21" s="32" t="s">
        <v>28</v>
      </c>
      <c r="D21" s="51">
        <v>0</v>
      </c>
    </row>
    <row r="22" ht="16.25" customHeight="1" spans="1:4">
      <c r="A22" s="32"/>
      <c r="B22" s="52"/>
      <c r="C22" s="32" t="s">
        <v>29</v>
      </c>
      <c r="D22" s="49">
        <v>8</v>
      </c>
    </row>
    <row r="23" ht="16.25" customHeight="1" spans="1:4">
      <c r="A23" s="32"/>
      <c r="B23" s="52"/>
      <c r="C23" s="32" t="s">
        <v>30</v>
      </c>
      <c r="D23" s="51">
        <v>0</v>
      </c>
    </row>
    <row r="24" ht="16.25" customHeight="1" spans="1:4">
      <c r="A24" s="32"/>
      <c r="B24" s="52"/>
      <c r="C24" s="32" t="s">
        <v>31</v>
      </c>
      <c r="D24" s="51">
        <v>0</v>
      </c>
    </row>
    <row r="25" ht="16.25" customHeight="1" spans="1:4">
      <c r="A25" s="32"/>
      <c r="B25" s="52"/>
      <c r="C25" s="32" t="s">
        <v>32</v>
      </c>
      <c r="D25" s="51">
        <v>0</v>
      </c>
    </row>
    <row r="26" ht="16.25" customHeight="1" spans="1:4">
      <c r="A26" s="32"/>
      <c r="B26" s="52"/>
      <c r="C26" s="32" t="s">
        <v>33</v>
      </c>
      <c r="D26" s="51">
        <v>0</v>
      </c>
    </row>
    <row r="27" ht="16.25" customHeight="1" spans="1:4">
      <c r="A27" s="32"/>
      <c r="B27" s="52"/>
      <c r="C27" s="32" t="s">
        <v>34</v>
      </c>
      <c r="D27" s="51">
        <v>0</v>
      </c>
    </row>
    <row r="28" ht="16.25" customHeight="1" spans="1:4">
      <c r="A28" s="32"/>
      <c r="B28" s="52"/>
      <c r="C28" s="32" t="s">
        <v>35</v>
      </c>
      <c r="D28" s="51">
        <v>0</v>
      </c>
    </row>
    <row r="29" ht="16.25" customHeight="1" spans="1:4">
      <c r="A29" s="32"/>
      <c r="B29" s="52"/>
      <c r="C29" s="32" t="s">
        <v>36</v>
      </c>
      <c r="D29" s="49">
        <v>160</v>
      </c>
    </row>
    <row r="30" ht="16.25" customHeight="1" spans="1:4">
      <c r="A30" s="32"/>
      <c r="B30" s="52"/>
      <c r="C30" s="32" t="s">
        <v>37</v>
      </c>
      <c r="D30" s="51">
        <v>0</v>
      </c>
    </row>
    <row r="31" ht="16.25" customHeight="1" spans="1:4">
      <c r="A31" s="32"/>
      <c r="B31" s="52"/>
      <c r="C31" s="32" t="s">
        <v>38</v>
      </c>
      <c r="D31" s="51">
        <v>0</v>
      </c>
    </row>
    <row r="32" ht="16.25" customHeight="1" spans="1:4">
      <c r="A32" s="32"/>
      <c r="B32" s="52"/>
      <c r="C32" s="32" t="s">
        <v>39</v>
      </c>
      <c r="D32" s="51">
        <v>0</v>
      </c>
    </row>
    <row r="33" ht="16.25" customHeight="1" spans="1:4">
      <c r="A33" s="32"/>
      <c r="B33" s="52"/>
      <c r="C33" s="32" t="s">
        <v>40</v>
      </c>
      <c r="D33" s="51">
        <v>0</v>
      </c>
    </row>
    <row r="34" ht="16.25" customHeight="1" spans="1:4">
      <c r="A34" s="32"/>
      <c r="B34" s="52"/>
      <c r="C34" s="32" t="s">
        <v>41</v>
      </c>
      <c r="D34" s="51">
        <v>0</v>
      </c>
    </row>
    <row r="35" ht="16.25" customHeight="1" spans="1:4">
      <c r="A35" s="32"/>
      <c r="B35" s="52"/>
      <c r="C35" s="32" t="s">
        <v>42</v>
      </c>
      <c r="D35" s="51">
        <v>0</v>
      </c>
    </row>
    <row r="36" ht="16.25" customHeight="1" spans="1:4">
      <c r="A36" s="32"/>
      <c r="B36" s="52"/>
      <c r="C36" s="32" t="s">
        <v>43</v>
      </c>
      <c r="D36" s="51">
        <v>0</v>
      </c>
    </row>
    <row r="37" ht="16.25" customHeight="1" spans="1:4">
      <c r="A37" s="32"/>
      <c r="B37" s="52"/>
      <c r="C37" s="53"/>
      <c r="D37" s="51"/>
    </row>
    <row r="38" ht="16.25" customHeight="1" spans="1:4">
      <c r="A38" s="32"/>
      <c r="B38" s="52"/>
      <c r="C38" s="32"/>
      <c r="D38" s="51"/>
    </row>
    <row r="39" ht="16.25" customHeight="1" spans="1:4">
      <c r="A39" s="35" t="s">
        <v>44</v>
      </c>
      <c r="B39" s="50">
        <v>6018.4735</v>
      </c>
      <c r="C39" s="35" t="s">
        <v>45</v>
      </c>
      <c r="D39" s="49">
        <v>6018.4735</v>
      </c>
    </row>
    <row r="40" ht="16.25" customHeight="1" spans="1:4">
      <c r="A40" s="54" t="s">
        <v>46</v>
      </c>
      <c r="B40" s="51"/>
      <c r="C40" s="35" t="s">
        <v>47</v>
      </c>
      <c r="D40" s="55"/>
    </row>
    <row r="41" ht="16.25" customHeight="1" spans="1:4">
      <c r="A41" s="54" t="s">
        <v>48</v>
      </c>
      <c r="B41" s="51"/>
      <c r="C41" s="53"/>
      <c r="D41" s="51"/>
    </row>
    <row r="42" ht="16.25" customHeight="1" spans="1:4">
      <c r="A42" s="54" t="s">
        <v>49</v>
      </c>
      <c r="B42" s="51"/>
      <c r="C42" s="53"/>
      <c r="D42" s="51"/>
    </row>
    <row r="43" ht="16.25" customHeight="1" spans="1:4">
      <c r="A43" s="54" t="s">
        <v>50</v>
      </c>
      <c r="B43" s="51"/>
      <c r="C43" s="32"/>
      <c r="D43" s="51"/>
    </row>
    <row r="44" ht="16.25" customHeight="1" spans="1:4">
      <c r="A44" s="54" t="s">
        <v>51</v>
      </c>
      <c r="B44" s="51"/>
      <c r="C44" s="32"/>
      <c r="D44" s="51"/>
    </row>
    <row r="45" ht="16.25" customHeight="1" spans="1:4">
      <c r="A45" s="35" t="s">
        <v>52</v>
      </c>
      <c r="B45" s="50">
        <v>6018.4735</v>
      </c>
      <c r="C45" s="35" t="s">
        <v>53</v>
      </c>
      <c r="D45" s="50">
        <v>6018.4735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A4" sqref="A4:Q4"/>
    </sheetView>
  </sheetViews>
  <sheetFormatPr defaultColWidth="10" defaultRowHeight="13.5"/>
  <cols>
    <col min="1" max="1" width="7.775" customWidth="1"/>
    <col min="2" max="2" width="19.1833333333333" customWidth="1"/>
    <col min="3" max="3" width="12.375" customWidth="1"/>
    <col min="4" max="5" width="12.25" customWidth="1"/>
    <col min="6" max="6" width="12.625" customWidth="1"/>
    <col min="7" max="7" width="7.18333333333333" customWidth="1"/>
    <col min="8" max="8" width="13.125" customWidth="1"/>
    <col min="9" max="11" width="7.18333333333333" customWidth="1"/>
    <col min="12" max="12" width="9.90833333333333" customWidth="1"/>
    <col min="13" max="17" width="7.18333333333333" customWidth="1"/>
    <col min="18" max="20" width="9.76666666666667" customWidth="1"/>
  </cols>
  <sheetData>
    <row r="1" ht="22.8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5.85" customHeight="1" spans="1:17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.1" customHeight="1" spans="1:17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ht="17.25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34.5" customHeight="1" spans="1:17">
      <c r="A5" s="42" t="s">
        <v>56</v>
      </c>
      <c r="B5" s="42"/>
      <c r="C5" s="42" t="s">
        <v>57</v>
      </c>
      <c r="D5" s="42" t="s">
        <v>58</v>
      </c>
      <c r="E5" s="42"/>
      <c r="F5" s="42"/>
      <c r="G5" s="42"/>
      <c r="H5" s="42"/>
      <c r="I5" s="42"/>
      <c r="J5" s="42"/>
      <c r="K5" s="42"/>
      <c r="L5" s="42" t="s">
        <v>59</v>
      </c>
      <c r="M5" s="42"/>
      <c r="N5" s="42"/>
      <c r="O5" s="42"/>
      <c r="P5" s="42"/>
      <c r="Q5" s="42"/>
    </row>
    <row r="6" ht="18.95" customHeight="1" spans="1:17">
      <c r="A6" s="42" t="s">
        <v>60</v>
      </c>
      <c r="B6" s="42" t="s">
        <v>61</v>
      </c>
      <c r="C6" s="42"/>
      <c r="D6" s="42" t="s">
        <v>62</v>
      </c>
      <c r="E6" s="42" t="s">
        <v>63</v>
      </c>
      <c r="F6" s="42" t="s">
        <v>64</v>
      </c>
      <c r="G6" s="42" t="s">
        <v>65</v>
      </c>
      <c r="H6" s="42" t="s">
        <v>66</v>
      </c>
      <c r="I6" s="42" t="s">
        <v>67</v>
      </c>
      <c r="J6" s="42" t="s">
        <v>68</v>
      </c>
      <c r="K6" s="42" t="s">
        <v>69</v>
      </c>
      <c r="L6" s="42" t="s">
        <v>62</v>
      </c>
      <c r="M6" s="42" t="s">
        <v>46</v>
      </c>
      <c r="N6" s="42"/>
      <c r="O6" s="42"/>
      <c r="P6" s="42" t="s">
        <v>70</v>
      </c>
      <c r="Q6" s="42" t="s">
        <v>51</v>
      </c>
    </row>
    <row r="7" ht="28.45" customHeight="1" spans="1:17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 t="s">
        <v>71</v>
      </c>
      <c r="N7" s="42" t="s">
        <v>72</v>
      </c>
      <c r="O7" s="42" t="s">
        <v>73</v>
      </c>
      <c r="P7" s="42"/>
      <c r="Q7" s="42"/>
    </row>
    <row r="8" ht="31.9" customHeight="1" spans="1:17">
      <c r="A8" s="42" t="s">
        <v>74</v>
      </c>
      <c r="B8" s="42"/>
      <c r="C8" s="43">
        <f>C9</f>
        <v>6018.4735</v>
      </c>
      <c r="D8" s="43">
        <f>D9</f>
        <v>6018.4735</v>
      </c>
      <c r="E8" s="43">
        <f t="shared" ref="D8:Q8" si="0">E9</f>
        <v>4388.4735</v>
      </c>
      <c r="F8" s="43">
        <f t="shared" si="0"/>
        <v>1630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</row>
    <row r="9" ht="31.05" customHeight="1" spans="1:17">
      <c r="A9" s="44" t="s">
        <v>75</v>
      </c>
      <c r="B9" s="44"/>
      <c r="C9" s="45">
        <v>6018.4735</v>
      </c>
      <c r="D9" s="45">
        <v>6018.4735</v>
      </c>
      <c r="E9" s="45">
        <v>4388.4735</v>
      </c>
      <c r="F9" s="45">
        <v>1630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5" sqref="B15"/>
    </sheetView>
  </sheetViews>
  <sheetFormatPr defaultColWidth="10" defaultRowHeight="13.5" outlineLevelRow="7"/>
  <cols>
    <col min="1" max="1" width="10.05" customWidth="1"/>
    <col min="2" max="2" width="35.15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76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 t="s">
        <v>55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23" customHeight="1" spans="1:9">
      <c r="A5" s="5" t="s">
        <v>56</v>
      </c>
      <c r="B5" s="5"/>
      <c r="C5" s="5" t="s">
        <v>57</v>
      </c>
      <c r="D5" s="5" t="s">
        <v>77</v>
      </c>
      <c r="E5" s="5"/>
      <c r="F5" s="5"/>
      <c r="G5" s="5" t="s">
        <v>78</v>
      </c>
      <c r="H5" s="5"/>
      <c r="I5" s="5"/>
    </row>
    <row r="6" ht="25.3" customHeight="1" spans="1:9">
      <c r="A6" s="5" t="s">
        <v>60</v>
      </c>
      <c r="B6" s="5" t="s">
        <v>61</v>
      </c>
      <c r="C6" s="36"/>
      <c r="D6" s="36" t="s">
        <v>62</v>
      </c>
      <c r="E6" s="36" t="s">
        <v>79</v>
      </c>
      <c r="F6" s="36" t="s">
        <v>80</v>
      </c>
      <c r="G6" s="36" t="s">
        <v>62</v>
      </c>
      <c r="H6" s="36" t="s">
        <v>81</v>
      </c>
      <c r="I6" s="36" t="s">
        <v>82</v>
      </c>
    </row>
    <row r="7" ht="22.8" customHeight="1" spans="1:9">
      <c r="A7" s="36" t="s">
        <v>83</v>
      </c>
      <c r="B7" s="37"/>
      <c r="C7" s="38">
        <f>D7+G7</f>
        <v>6018.4735</v>
      </c>
      <c r="D7" s="38">
        <f>E7+F7</f>
        <v>2458.5435</v>
      </c>
      <c r="E7" s="38">
        <v>2345.2435</v>
      </c>
      <c r="F7" s="38">
        <v>113.3</v>
      </c>
      <c r="G7" s="38">
        <f>SUM(H7:I7)</f>
        <v>3559.93</v>
      </c>
      <c r="H7" s="38">
        <v>625</v>
      </c>
      <c r="I7" s="38">
        <v>2934.93</v>
      </c>
    </row>
    <row r="8" ht="23.25" customHeight="1" spans="1:9">
      <c r="A8" s="39">
        <v>830</v>
      </c>
      <c r="B8" s="40" t="s">
        <v>84</v>
      </c>
      <c r="C8" s="41">
        <f>D8+G8</f>
        <v>6018.4735</v>
      </c>
      <c r="D8" s="41">
        <f>E8+F8</f>
        <v>2458.5435</v>
      </c>
      <c r="E8" s="41">
        <v>2345.2435</v>
      </c>
      <c r="F8" s="41">
        <v>113.3</v>
      </c>
      <c r="G8" s="41">
        <f>SUM(H8:I8)</f>
        <v>3559.93</v>
      </c>
      <c r="H8" s="41">
        <v>625</v>
      </c>
      <c r="I8" s="41">
        <v>2934.93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zoomScale="115" zoomScaleNormal="115" topLeftCell="A5" workbookViewId="0">
      <selection activeCell="C12" sqref="C12"/>
    </sheetView>
  </sheetViews>
  <sheetFormatPr defaultColWidth="10" defaultRowHeight="13.5" outlineLevelCol="3"/>
  <cols>
    <col min="1" max="1" width="23.2" customWidth="1"/>
    <col min="2" max="2" width="19" customWidth="1"/>
    <col min="3" max="3" width="32.975" customWidth="1"/>
    <col min="4" max="4" width="18.725" customWidth="1"/>
    <col min="5" max="5" width="9.76666666666667" customWidth="1"/>
  </cols>
  <sheetData>
    <row r="1" ht="17.25" customHeight="1" spans="1:4">
      <c r="A1" s="1"/>
      <c r="B1" s="1"/>
      <c r="C1" s="1"/>
      <c r="D1" s="1"/>
    </row>
    <row r="2" ht="60.35" customHeight="1" spans="1:4">
      <c r="A2" s="2" t="s">
        <v>85</v>
      </c>
      <c r="B2" s="2"/>
      <c r="C2" s="2"/>
      <c r="D2" s="2"/>
    </row>
    <row r="3" ht="22.8" customHeight="1" spans="1:4">
      <c r="A3" s="31" t="s">
        <v>55</v>
      </c>
      <c r="B3" s="31"/>
      <c r="C3" s="31"/>
      <c r="D3" s="31"/>
    </row>
    <row r="4" ht="16.35" customHeight="1" spans="1:4">
      <c r="A4" s="4" t="s">
        <v>2</v>
      </c>
      <c r="B4" s="4"/>
      <c r="C4" s="4"/>
      <c r="D4" s="4"/>
    </row>
    <row r="5" ht="19.55" customHeight="1" spans="1:4">
      <c r="A5" s="20" t="s">
        <v>3</v>
      </c>
      <c r="B5" s="20"/>
      <c r="C5" s="20" t="s">
        <v>4</v>
      </c>
      <c r="D5" s="20"/>
    </row>
    <row r="6" ht="19.55" customHeight="1" spans="1:4">
      <c r="A6" s="20" t="s">
        <v>86</v>
      </c>
      <c r="B6" s="20" t="s">
        <v>6</v>
      </c>
      <c r="C6" s="20" t="s">
        <v>86</v>
      </c>
      <c r="D6" s="20" t="s">
        <v>6</v>
      </c>
    </row>
    <row r="7" ht="19.55" customHeight="1" spans="1:4">
      <c r="A7" s="32" t="s">
        <v>87</v>
      </c>
      <c r="B7" s="33">
        <v>4388.4735</v>
      </c>
      <c r="C7" s="32" t="s">
        <v>88</v>
      </c>
      <c r="D7" s="33">
        <f>SUM(D8:D37)</f>
        <v>4388.4735</v>
      </c>
    </row>
    <row r="8" ht="19.55" customHeight="1" spans="1:4">
      <c r="A8" s="32" t="s">
        <v>89</v>
      </c>
      <c r="B8" s="33">
        <v>4388.4735</v>
      </c>
      <c r="C8" s="32" t="s">
        <v>8</v>
      </c>
      <c r="D8" s="33">
        <v>2528.5435</v>
      </c>
    </row>
    <row r="9" ht="19.55" customHeight="1" spans="1:4">
      <c r="A9" s="32" t="s">
        <v>90</v>
      </c>
      <c r="B9" s="33">
        <v>0</v>
      </c>
      <c r="C9" s="32" t="s">
        <v>10</v>
      </c>
      <c r="D9" s="33">
        <v>0</v>
      </c>
    </row>
    <row r="10" ht="19.55" customHeight="1" spans="1:4">
      <c r="A10" s="32" t="s">
        <v>91</v>
      </c>
      <c r="B10" s="33">
        <v>0</v>
      </c>
      <c r="C10" s="32" t="s">
        <v>12</v>
      </c>
      <c r="D10" s="33">
        <v>0</v>
      </c>
    </row>
    <row r="11" ht="19.55" customHeight="1" spans="1:4">
      <c r="A11" s="32" t="s">
        <v>92</v>
      </c>
      <c r="B11" s="33">
        <v>0</v>
      </c>
      <c r="C11" s="32" t="s">
        <v>14</v>
      </c>
      <c r="D11" s="33">
        <v>16</v>
      </c>
    </row>
    <row r="12" ht="19.55" customHeight="1" spans="1:4">
      <c r="A12" s="32" t="s">
        <v>89</v>
      </c>
      <c r="B12" s="33">
        <v>0</v>
      </c>
      <c r="C12" s="32" t="s">
        <v>16</v>
      </c>
      <c r="D12" s="33">
        <v>0</v>
      </c>
    </row>
    <row r="13" ht="19.55" customHeight="1" spans="1:4">
      <c r="A13" s="32" t="s">
        <v>90</v>
      </c>
      <c r="B13" s="33">
        <v>0</v>
      </c>
      <c r="C13" s="32" t="s">
        <v>18</v>
      </c>
      <c r="D13" s="33">
        <v>0</v>
      </c>
    </row>
    <row r="14" ht="19.55" customHeight="1" spans="1:4">
      <c r="A14" s="32" t="s">
        <v>91</v>
      </c>
      <c r="B14" s="33">
        <v>0</v>
      </c>
      <c r="C14" s="32" t="s">
        <v>20</v>
      </c>
      <c r="D14" s="33">
        <v>0</v>
      </c>
    </row>
    <row r="15" ht="19.55" customHeight="1" spans="1:4">
      <c r="A15" s="32"/>
      <c r="B15" s="34"/>
      <c r="C15" s="32" t="s">
        <v>21</v>
      </c>
      <c r="D15" s="33">
        <v>0</v>
      </c>
    </row>
    <row r="16" ht="19.55" customHeight="1" spans="1:4">
      <c r="A16" s="32"/>
      <c r="B16" s="34"/>
      <c r="C16" s="32" t="s">
        <v>22</v>
      </c>
      <c r="D16" s="33">
        <v>0</v>
      </c>
    </row>
    <row r="17" ht="19.55" customHeight="1" spans="1:4">
      <c r="A17" s="32"/>
      <c r="B17" s="34"/>
      <c r="C17" s="32" t="s">
        <v>23</v>
      </c>
      <c r="D17" s="33">
        <v>0</v>
      </c>
    </row>
    <row r="18" ht="19.55" customHeight="1" spans="1:4">
      <c r="A18" s="32"/>
      <c r="B18" s="34"/>
      <c r="C18" s="32" t="s">
        <v>24</v>
      </c>
      <c r="D18" s="33">
        <v>400</v>
      </c>
    </row>
    <row r="19" ht="19.55" customHeight="1" spans="1:4">
      <c r="A19" s="32"/>
      <c r="B19" s="34"/>
      <c r="C19" s="32" t="s">
        <v>25</v>
      </c>
      <c r="D19" s="33">
        <v>0</v>
      </c>
    </row>
    <row r="20" ht="19.55" customHeight="1" spans="1:4">
      <c r="A20" s="32"/>
      <c r="B20" s="32"/>
      <c r="C20" s="32" t="s">
        <v>26</v>
      </c>
      <c r="D20" s="33">
        <v>1375.93</v>
      </c>
    </row>
    <row r="21" ht="19.55" customHeight="1" spans="1:4">
      <c r="A21" s="32"/>
      <c r="B21" s="32"/>
      <c r="C21" s="32" t="s">
        <v>27</v>
      </c>
      <c r="D21" s="33">
        <v>0</v>
      </c>
    </row>
    <row r="22" ht="19.55" customHeight="1" spans="1:4">
      <c r="A22" s="32"/>
      <c r="B22" s="32"/>
      <c r="C22" s="32" t="s">
        <v>28</v>
      </c>
      <c r="D22" s="33">
        <v>0</v>
      </c>
    </row>
    <row r="23" ht="19.55" customHeight="1" spans="1:4">
      <c r="A23" s="32"/>
      <c r="B23" s="32"/>
      <c r="C23" s="32" t="s">
        <v>29</v>
      </c>
      <c r="D23" s="33">
        <v>8</v>
      </c>
    </row>
    <row r="24" ht="19.55" customHeight="1" spans="1:4">
      <c r="A24" s="32"/>
      <c r="B24" s="32"/>
      <c r="C24" s="32" t="s">
        <v>30</v>
      </c>
      <c r="D24" s="33">
        <v>0</v>
      </c>
    </row>
    <row r="25" ht="19.55" customHeight="1" spans="1:4">
      <c r="A25" s="32"/>
      <c r="B25" s="32"/>
      <c r="C25" s="32" t="s">
        <v>31</v>
      </c>
      <c r="D25" s="33">
        <v>0</v>
      </c>
    </row>
    <row r="26" ht="19.55" customHeight="1" spans="1:4">
      <c r="A26" s="32"/>
      <c r="B26" s="32"/>
      <c r="C26" s="32" t="s">
        <v>32</v>
      </c>
      <c r="D26" s="33">
        <v>0</v>
      </c>
    </row>
    <row r="27" ht="19.55" customHeight="1" spans="1:4">
      <c r="A27" s="32"/>
      <c r="B27" s="32"/>
      <c r="C27" s="32" t="s">
        <v>33</v>
      </c>
      <c r="D27" s="33">
        <v>0</v>
      </c>
    </row>
    <row r="28" ht="19.55" customHeight="1" spans="1:4">
      <c r="A28" s="32"/>
      <c r="B28" s="32"/>
      <c r="C28" s="32" t="s">
        <v>34</v>
      </c>
      <c r="D28" s="33">
        <v>0</v>
      </c>
    </row>
    <row r="29" ht="19.55" customHeight="1" spans="1:4">
      <c r="A29" s="32"/>
      <c r="B29" s="32"/>
      <c r="C29" s="32" t="s">
        <v>35</v>
      </c>
      <c r="D29" s="33">
        <v>0</v>
      </c>
    </row>
    <row r="30" ht="19.55" customHeight="1" spans="1:4">
      <c r="A30" s="32"/>
      <c r="B30" s="32"/>
      <c r="C30" s="32" t="s">
        <v>36</v>
      </c>
      <c r="D30" s="33">
        <v>60</v>
      </c>
    </row>
    <row r="31" ht="19.55" customHeight="1" spans="1:4">
      <c r="A31" s="32"/>
      <c r="B31" s="32"/>
      <c r="C31" s="32" t="s">
        <v>37</v>
      </c>
      <c r="D31" s="33">
        <v>0</v>
      </c>
    </row>
    <row r="32" ht="19.55" customHeight="1" spans="1:4">
      <c r="A32" s="32"/>
      <c r="B32" s="32"/>
      <c r="C32" s="32" t="s">
        <v>38</v>
      </c>
      <c r="D32" s="33">
        <v>0</v>
      </c>
    </row>
    <row r="33" ht="19.55" customHeight="1" spans="1:4">
      <c r="A33" s="32"/>
      <c r="B33" s="32"/>
      <c r="C33" s="32" t="s">
        <v>39</v>
      </c>
      <c r="D33" s="33">
        <v>0</v>
      </c>
    </row>
    <row r="34" ht="19.55" customHeight="1" spans="1:4">
      <c r="A34" s="32"/>
      <c r="B34" s="32"/>
      <c r="C34" s="32" t="s">
        <v>40</v>
      </c>
      <c r="D34" s="33">
        <v>0</v>
      </c>
    </row>
    <row r="35" ht="19.55" customHeight="1" spans="1:4">
      <c r="A35" s="32"/>
      <c r="B35" s="32"/>
      <c r="C35" s="32" t="s">
        <v>41</v>
      </c>
      <c r="D35" s="33">
        <v>0</v>
      </c>
    </row>
    <row r="36" ht="19.55" customHeight="1" spans="1:4">
      <c r="A36" s="32"/>
      <c r="B36" s="32"/>
      <c r="C36" s="32" t="s">
        <v>42</v>
      </c>
      <c r="D36" s="33">
        <v>0</v>
      </c>
    </row>
    <row r="37" ht="19.55" customHeight="1" spans="1:4">
      <c r="A37" s="32"/>
      <c r="B37" s="32"/>
      <c r="C37" s="32" t="s">
        <v>43</v>
      </c>
      <c r="D37" s="33">
        <v>0</v>
      </c>
    </row>
    <row r="38" ht="19.55" customHeight="1" spans="1:4">
      <c r="A38" s="32"/>
      <c r="B38" s="32"/>
      <c r="C38" s="32"/>
      <c r="D38" s="32"/>
    </row>
    <row r="39" ht="19.55" customHeight="1" spans="1:4">
      <c r="A39" s="32"/>
      <c r="B39" s="32"/>
      <c r="C39" s="32"/>
      <c r="D39" s="32"/>
    </row>
    <row r="40" ht="19.55" customHeight="1" spans="1:4">
      <c r="A40" s="32"/>
      <c r="B40" s="32"/>
      <c r="C40" s="32" t="s">
        <v>93</v>
      </c>
      <c r="D40" s="33">
        <v>0</v>
      </c>
    </row>
    <row r="41" ht="19.55" customHeight="1" spans="1:4">
      <c r="A41" s="32"/>
      <c r="B41" s="32"/>
      <c r="C41" s="32"/>
      <c r="D41" s="32"/>
    </row>
    <row r="42" ht="19.55" customHeight="1" spans="1:4">
      <c r="A42" s="35" t="s">
        <v>52</v>
      </c>
      <c r="B42" s="33">
        <f>B7</f>
        <v>4388.4735</v>
      </c>
      <c r="C42" s="35" t="s">
        <v>53</v>
      </c>
      <c r="D42" s="33">
        <f>D7</f>
        <v>4388.4735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opLeftCell="A23" workbookViewId="0">
      <selection activeCell="D7" sqref="D7"/>
    </sheetView>
  </sheetViews>
  <sheetFormatPr defaultColWidth="10" defaultRowHeight="13.5" outlineLevelCol="6"/>
  <cols>
    <col min="1" max="1" width="12.2" customWidth="1"/>
    <col min="2" max="2" width="18.45" customWidth="1"/>
    <col min="3" max="4" width="12.6666666666667" customWidth="1"/>
    <col min="5" max="5" width="12.6333333333333" customWidth="1"/>
    <col min="6" max="6" width="11.6666666666667" customWidth="1"/>
    <col min="7" max="7" width="15.2" customWidth="1"/>
    <col min="8" max="8" width="9.76666666666667" customWidth="1"/>
    <col min="9" max="10" width="11.5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2" t="s">
        <v>94</v>
      </c>
      <c r="B2" s="2"/>
      <c r="C2" s="2"/>
      <c r="D2" s="2"/>
      <c r="E2" s="2"/>
      <c r="F2" s="2"/>
      <c r="G2" s="2"/>
    </row>
    <row r="3" ht="29.3" customHeight="1" spans="1:7">
      <c r="A3" s="3" t="s">
        <v>95</v>
      </c>
      <c r="B3" s="3"/>
      <c r="C3" s="3"/>
      <c r="D3" s="3"/>
      <c r="E3" s="3"/>
      <c r="F3" s="3"/>
      <c r="G3" s="3"/>
    </row>
    <row r="4" ht="16.35" customHeight="1" spans="1:7">
      <c r="A4" s="4" t="s">
        <v>2</v>
      </c>
      <c r="B4" s="4"/>
      <c r="C4" s="4"/>
      <c r="D4" s="4"/>
      <c r="E4" s="4"/>
      <c r="F4" s="4"/>
      <c r="G4" s="4"/>
    </row>
    <row r="5" ht="27.6" customHeight="1" spans="1:7">
      <c r="A5" s="20" t="s">
        <v>96</v>
      </c>
      <c r="B5" s="20" t="s">
        <v>97</v>
      </c>
      <c r="C5" s="20" t="s">
        <v>62</v>
      </c>
      <c r="D5" s="20" t="s">
        <v>77</v>
      </c>
      <c r="E5" s="20"/>
      <c r="F5" s="20"/>
      <c r="G5" s="20" t="s">
        <v>78</v>
      </c>
    </row>
    <row r="6" ht="31.05" customHeight="1" spans="1:7">
      <c r="A6" s="21"/>
      <c r="B6" s="21"/>
      <c r="C6" s="22"/>
      <c r="D6" s="9" t="s">
        <v>71</v>
      </c>
      <c r="E6" s="9" t="s">
        <v>98</v>
      </c>
      <c r="F6" s="9" t="s">
        <v>80</v>
      </c>
      <c r="G6" s="23"/>
    </row>
    <row r="7" ht="31.05" customHeight="1" spans="1:7">
      <c r="A7" s="6" t="s">
        <v>99</v>
      </c>
      <c r="B7" s="24" t="s">
        <v>100</v>
      </c>
      <c r="C7" s="11">
        <v>2528.5435</v>
      </c>
      <c r="D7" s="11">
        <v>2458.5435</v>
      </c>
      <c r="E7" s="11">
        <v>2345.2435</v>
      </c>
      <c r="F7" s="11">
        <v>113.3</v>
      </c>
      <c r="G7" s="11">
        <v>70</v>
      </c>
    </row>
    <row r="8" ht="31.05" customHeight="1" spans="1:7">
      <c r="A8" s="25">
        <v>20103</v>
      </c>
      <c r="B8" s="24" t="s">
        <v>101</v>
      </c>
      <c r="C8" s="11">
        <v>2508.5435</v>
      </c>
      <c r="D8" s="11">
        <v>2458.5435</v>
      </c>
      <c r="E8" s="11">
        <v>2345.2435</v>
      </c>
      <c r="F8" s="11">
        <v>113.3</v>
      </c>
      <c r="G8" s="11">
        <v>50</v>
      </c>
    </row>
    <row r="9" ht="26.45" customHeight="1" spans="1:7">
      <c r="A9" s="26" t="s">
        <v>102</v>
      </c>
      <c r="B9" s="27" t="s">
        <v>103</v>
      </c>
      <c r="C9" s="11">
        <v>2458.5435</v>
      </c>
      <c r="D9" s="11">
        <v>2458.5435</v>
      </c>
      <c r="E9" s="11">
        <v>2345.2435</v>
      </c>
      <c r="F9" s="11">
        <v>113.3</v>
      </c>
      <c r="G9" s="11">
        <v>0</v>
      </c>
    </row>
    <row r="10" ht="26.45" customHeight="1" spans="1:7">
      <c r="A10" s="26" t="s">
        <v>104</v>
      </c>
      <c r="B10" s="27" t="s">
        <v>105</v>
      </c>
      <c r="C10" s="11">
        <v>20</v>
      </c>
      <c r="D10" s="11">
        <v>0</v>
      </c>
      <c r="E10" s="11">
        <v>0</v>
      </c>
      <c r="F10" s="11">
        <v>0</v>
      </c>
      <c r="G10" s="11">
        <v>20</v>
      </c>
    </row>
    <row r="11" ht="26.45" customHeight="1" spans="1:7">
      <c r="A11" s="26" t="s">
        <v>106</v>
      </c>
      <c r="B11" s="27" t="s">
        <v>107</v>
      </c>
      <c r="C11" s="11">
        <v>30</v>
      </c>
      <c r="D11" s="11">
        <v>0</v>
      </c>
      <c r="E11" s="11">
        <v>0</v>
      </c>
      <c r="F11" s="11">
        <v>0</v>
      </c>
      <c r="G11" s="11">
        <v>30</v>
      </c>
    </row>
    <row r="12" ht="26.45" customHeight="1" spans="1:7">
      <c r="A12" s="25">
        <v>20106</v>
      </c>
      <c r="B12" s="27" t="s">
        <v>108</v>
      </c>
      <c r="C12" s="11">
        <v>10</v>
      </c>
      <c r="D12" s="11">
        <v>0</v>
      </c>
      <c r="E12" s="11">
        <v>0</v>
      </c>
      <c r="F12" s="11">
        <v>0</v>
      </c>
      <c r="G12" s="11">
        <v>10</v>
      </c>
    </row>
    <row r="13" ht="26.45" customHeight="1" spans="1:7">
      <c r="A13" s="26" t="s">
        <v>109</v>
      </c>
      <c r="B13" s="27" t="s">
        <v>110</v>
      </c>
      <c r="C13" s="11">
        <v>10</v>
      </c>
      <c r="D13" s="11">
        <v>0</v>
      </c>
      <c r="E13" s="11">
        <v>0</v>
      </c>
      <c r="F13" s="11">
        <v>0</v>
      </c>
      <c r="G13" s="11">
        <v>10</v>
      </c>
    </row>
    <row r="14" ht="26.45" customHeight="1" spans="1:7">
      <c r="A14" s="28">
        <v>20108</v>
      </c>
      <c r="B14" s="27" t="s">
        <v>111</v>
      </c>
      <c r="C14" s="11">
        <v>10</v>
      </c>
      <c r="D14" s="11">
        <v>0</v>
      </c>
      <c r="E14" s="11">
        <v>0</v>
      </c>
      <c r="F14" s="11">
        <v>0</v>
      </c>
      <c r="G14" s="11">
        <v>10</v>
      </c>
    </row>
    <row r="15" ht="26.45" customHeight="1" spans="1:7">
      <c r="A15" s="26" t="s">
        <v>112</v>
      </c>
      <c r="B15" s="27" t="s">
        <v>113</v>
      </c>
      <c r="C15" s="11">
        <v>10</v>
      </c>
      <c r="D15" s="11">
        <v>0</v>
      </c>
      <c r="E15" s="11">
        <v>0</v>
      </c>
      <c r="F15" s="11">
        <v>0</v>
      </c>
      <c r="G15" s="11">
        <v>10</v>
      </c>
    </row>
    <row r="16" ht="26.45" customHeight="1" spans="1:7">
      <c r="A16" s="29" t="s">
        <v>114</v>
      </c>
      <c r="B16" s="27" t="s">
        <v>115</v>
      </c>
      <c r="C16" s="11">
        <v>16</v>
      </c>
      <c r="D16" s="11">
        <v>0</v>
      </c>
      <c r="E16" s="11">
        <v>0</v>
      </c>
      <c r="F16" s="11">
        <v>0</v>
      </c>
      <c r="G16" s="11">
        <v>16</v>
      </c>
    </row>
    <row r="17" ht="26.45" customHeight="1" spans="1:7">
      <c r="A17" s="29" t="s">
        <v>116</v>
      </c>
      <c r="B17" s="27" t="s">
        <v>117</v>
      </c>
      <c r="C17" s="11">
        <v>16</v>
      </c>
      <c r="D17" s="11">
        <v>0</v>
      </c>
      <c r="E17" s="11">
        <v>0</v>
      </c>
      <c r="F17" s="11">
        <v>0</v>
      </c>
      <c r="G17" s="11">
        <v>16</v>
      </c>
    </row>
    <row r="18" ht="26.45" customHeight="1" spans="1:7">
      <c r="A18" s="26" t="s">
        <v>118</v>
      </c>
      <c r="B18" s="27" t="s">
        <v>119</v>
      </c>
      <c r="C18" s="11">
        <v>16</v>
      </c>
      <c r="D18" s="11">
        <v>0</v>
      </c>
      <c r="E18" s="11">
        <v>0</v>
      </c>
      <c r="F18" s="11">
        <v>0</v>
      </c>
      <c r="G18" s="11">
        <v>16</v>
      </c>
    </row>
    <row r="19" ht="26.45" customHeight="1" spans="1:7">
      <c r="A19" s="29" t="s">
        <v>120</v>
      </c>
      <c r="B19" s="27" t="s">
        <v>121</v>
      </c>
      <c r="C19" s="11">
        <v>400</v>
      </c>
      <c r="D19" s="11">
        <v>0</v>
      </c>
      <c r="E19" s="11">
        <v>0</v>
      </c>
      <c r="F19" s="11">
        <v>0</v>
      </c>
      <c r="G19" s="11">
        <v>400</v>
      </c>
    </row>
    <row r="20" ht="26.45" customHeight="1" spans="1:7">
      <c r="A20" s="29" t="s">
        <v>122</v>
      </c>
      <c r="B20" s="27" t="s">
        <v>123</v>
      </c>
      <c r="C20" s="11">
        <v>400</v>
      </c>
      <c r="D20" s="11">
        <v>0</v>
      </c>
      <c r="E20" s="11">
        <v>0</v>
      </c>
      <c r="F20" s="11">
        <v>0</v>
      </c>
      <c r="G20" s="11">
        <v>400</v>
      </c>
    </row>
    <row r="21" ht="26.45" customHeight="1" spans="1:7">
      <c r="A21" s="26" t="s">
        <v>124</v>
      </c>
      <c r="B21" s="27" t="s">
        <v>125</v>
      </c>
      <c r="C21" s="11">
        <v>400</v>
      </c>
      <c r="D21" s="11">
        <v>0</v>
      </c>
      <c r="E21" s="11">
        <v>0</v>
      </c>
      <c r="F21" s="11">
        <v>0</v>
      </c>
      <c r="G21" s="11">
        <v>400</v>
      </c>
    </row>
    <row r="22" ht="26.45" customHeight="1" spans="1:7">
      <c r="A22" s="29" t="s">
        <v>126</v>
      </c>
      <c r="B22" s="27" t="s">
        <v>127</v>
      </c>
      <c r="C22" s="11">
        <v>1375.93</v>
      </c>
      <c r="D22" s="11">
        <v>0</v>
      </c>
      <c r="E22" s="11">
        <v>0</v>
      </c>
      <c r="F22" s="11">
        <v>0</v>
      </c>
      <c r="G22" s="11">
        <v>1375.93</v>
      </c>
    </row>
    <row r="23" ht="26.45" customHeight="1" spans="1:7">
      <c r="A23" s="29" t="s">
        <v>128</v>
      </c>
      <c r="B23" s="27" t="s">
        <v>129</v>
      </c>
      <c r="C23" s="11">
        <v>8</v>
      </c>
      <c r="D23" s="11">
        <v>0</v>
      </c>
      <c r="E23" s="11">
        <v>0</v>
      </c>
      <c r="F23" s="11">
        <v>0</v>
      </c>
      <c r="G23" s="11">
        <v>8</v>
      </c>
    </row>
    <row r="24" ht="26.45" customHeight="1" spans="1:7">
      <c r="A24" s="26" t="s">
        <v>130</v>
      </c>
      <c r="B24" s="27" t="s">
        <v>131</v>
      </c>
      <c r="C24" s="11">
        <v>8</v>
      </c>
      <c r="D24" s="11">
        <v>0</v>
      </c>
      <c r="E24" s="11">
        <v>0</v>
      </c>
      <c r="F24" s="11">
        <v>0</v>
      </c>
      <c r="G24" s="11">
        <v>8</v>
      </c>
    </row>
    <row r="25" ht="26.45" customHeight="1" spans="1:7">
      <c r="A25" s="29" t="s">
        <v>132</v>
      </c>
      <c r="B25" s="27" t="s">
        <v>133</v>
      </c>
      <c r="C25" s="11">
        <v>400</v>
      </c>
      <c r="D25" s="11">
        <v>0</v>
      </c>
      <c r="E25" s="11">
        <v>0</v>
      </c>
      <c r="F25" s="11">
        <v>0</v>
      </c>
      <c r="G25" s="11">
        <v>400</v>
      </c>
    </row>
    <row r="26" ht="26.45" customHeight="1" spans="1:7">
      <c r="A26" s="26" t="s">
        <v>134</v>
      </c>
      <c r="B26" s="27" t="s">
        <v>135</v>
      </c>
      <c r="C26" s="11">
        <v>400</v>
      </c>
      <c r="D26" s="11">
        <v>0</v>
      </c>
      <c r="E26" s="11">
        <v>0</v>
      </c>
      <c r="F26" s="11">
        <v>0</v>
      </c>
      <c r="G26" s="11">
        <v>400</v>
      </c>
    </row>
    <row r="27" ht="26.45" customHeight="1" spans="1:7">
      <c r="A27" s="29" t="s">
        <v>136</v>
      </c>
      <c r="B27" s="27" t="s">
        <v>137</v>
      </c>
      <c r="C27" s="11">
        <v>967.93</v>
      </c>
      <c r="D27" s="11">
        <v>0</v>
      </c>
      <c r="E27" s="11">
        <v>0</v>
      </c>
      <c r="F27" s="11">
        <v>0</v>
      </c>
      <c r="G27" s="11">
        <v>967.93</v>
      </c>
    </row>
    <row r="28" ht="26.45" customHeight="1" spans="1:7">
      <c r="A28" s="26" t="s">
        <v>138</v>
      </c>
      <c r="B28" s="27" t="s">
        <v>139</v>
      </c>
      <c r="C28" s="11">
        <v>967.93</v>
      </c>
      <c r="D28" s="11">
        <v>0</v>
      </c>
      <c r="E28" s="11">
        <v>0</v>
      </c>
      <c r="F28" s="11">
        <v>0</v>
      </c>
      <c r="G28" s="11">
        <v>967.93</v>
      </c>
    </row>
    <row r="29" ht="26.45" customHeight="1" spans="1:7">
      <c r="A29" s="29" t="s">
        <v>140</v>
      </c>
      <c r="B29" s="27" t="s">
        <v>141</v>
      </c>
      <c r="C29" s="11">
        <v>8</v>
      </c>
      <c r="D29" s="11">
        <v>0</v>
      </c>
      <c r="E29" s="11">
        <v>0</v>
      </c>
      <c r="F29" s="11">
        <v>0</v>
      </c>
      <c r="G29" s="11">
        <v>8</v>
      </c>
    </row>
    <row r="30" ht="26.45" customHeight="1" spans="1:7">
      <c r="A30" s="29" t="s">
        <v>142</v>
      </c>
      <c r="B30" s="27" t="s">
        <v>143</v>
      </c>
      <c r="C30" s="11">
        <v>8</v>
      </c>
      <c r="D30" s="11">
        <v>0</v>
      </c>
      <c r="E30" s="11">
        <v>0</v>
      </c>
      <c r="F30" s="11">
        <v>0</v>
      </c>
      <c r="G30" s="11">
        <v>8</v>
      </c>
    </row>
    <row r="31" ht="26.45" customHeight="1" spans="1:7">
      <c r="A31" s="26" t="s">
        <v>144</v>
      </c>
      <c r="B31" s="27" t="s">
        <v>145</v>
      </c>
      <c r="C31" s="11">
        <v>8</v>
      </c>
      <c r="D31" s="11">
        <v>0</v>
      </c>
      <c r="E31" s="11">
        <v>0</v>
      </c>
      <c r="F31" s="11">
        <v>0</v>
      </c>
      <c r="G31" s="11">
        <v>8</v>
      </c>
    </row>
    <row r="32" ht="26.45" customHeight="1" spans="1:7">
      <c r="A32" s="29" t="s">
        <v>146</v>
      </c>
      <c r="B32" s="27" t="s">
        <v>147</v>
      </c>
      <c r="C32" s="11">
        <v>60</v>
      </c>
      <c r="D32" s="11">
        <v>0</v>
      </c>
      <c r="E32" s="11">
        <v>0</v>
      </c>
      <c r="F32" s="11">
        <v>0</v>
      </c>
      <c r="G32" s="11">
        <v>60</v>
      </c>
    </row>
    <row r="33" ht="26.45" customHeight="1" spans="1:7">
      <c r="A33" s="29" t="s">
        <v>148</v>
      </c>
      <c r="B33" s="27" t="s">
        <v>149</v>
      </c>
      <c r="C33" s="11">
        <v>10</v>
      </c>
      <c r="D33" s="11">
        <v>0</v>
      </c>
      <c r="E33" s="11">
        <v>0</v>
      </c>
      <c r="F33" s="11">
        <v>0</v>
      </c>
      <c r="G33" s="11">
        <v>10</v>
      </c>
    </row>
    <row r="34" ht="26.45" customHeight="1" spans="1:7">
      <c r="A34" s="26" t="s">
        <v>150</v>
      </c>
      <c r="B34" s="27" t="s">
        <v>151</v>
      </c>
      <c r="C34" s="11">
        <v>10</v>
      </c>
      <c r="D34" s="11">
        <v>0</v>
      </c>
      <c r="E34" s="11">
        <v>0</v>
      </c>
      <c r="F34" s="11">
        <v>0</v>
      </c>
      <c r="G34" s="11">
        <v>10</v>
      </c>
    </row>
    <row r="35" ht="26.45" customHeight="1" spans="1:7">
      <c r="A35" s="29" t="s">
        <v>152</v>
      </c>
      <c r="B35" s="27" t="s">
        <v>153</v>
      </c>
      <c r="C35" s="11">
        <v>50</v>
      </c>
      <c r="D35" s="11">
        <v>0</v>
      </c>
      <c r="E35" s="11">
        <v>0</v>
      </c>
      <c r="F35" s="11">
        <v>0</v>
      </c>
      <c r="G35" s="11">
        <v>50</v>
      </c>
    </row>
    <row r="36" ht="26.45" customHeight="1" spans="1:7">
      <c r="A36" s="26" t="s">
        <v>154</v>
      </c>
      <c r="B36" s="27" t="s">
        <v>155</v>
      </c>
      <c r="C36" s="11">
        <v>50</v>
      </c>
      <c r="D36" s="11">
        <v>0</v>
      </c>
      <c r="E36" s="11">
        <v>0</v>
      </c>
      <c r="F36" s="11">
        <v>0</v>
      </c>
      <c r="G36" s="11">
        <v>50</v>
      </c>
    </row>
    <row r="37" ht="40.5" customHeight="1" spans="1:7">
      <c r="A37" s="20" t="s">
        <v>156</v>
      </c>
      <c r="B37" s="30"/>
      <c r="C37" s="11">
        <v>4388.4735</v>
      </c>
      <c r="D37" s="11">
        <v>2458.5435</v>
      </c>
      <c r="E37" s="11">
        <v>2345.2435</v>
      </c>
      <c r="F37" s="11">
        <v>113.3</v>
      </c>
      <c r="G37" s="11">
        <v>1929.93</v>
      </c>
    </row>
  </sheetData>
  <mergeCells count="6">
    <mergeCell ref="A2:G2"/>
    <mergeCell ref="A3:G3"/>
    <mergeCell ref="A4:G4"/>
    <mergeCell ref="D5:F5"/>
    <mergeCell ref="A37:B37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opLeftCell="A10" workbookViewId="0">
      <selection activeCell="D7" sqref="D7"/>
    </sheetView>
  </sheetViews>
  <sheetFormatPr defaultColWidth="10" defaultRowHeight="13.5" outlineLevelCol="4"/>
  <cols>
    <col min="1" max="1" width="15.3333333333333" customWidth="1"/>
    <col min="2" max="2" width="24.9666666666667" customWidth="1"/>
    <col min="3" max="3" width="15.8833333333333" customWidth="1"/>
    <col min="4" max="4" width="16.5583333333333" customWidth="1"/>
    <col min="5" max="5" width="18.05" customWidth="1"/>
    <col min="6" max="6" width="9.76666666666667" customWidth="1"/>
    <col min="8" max="8" width="10.375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2" t="s">
        <v>157</v>
      </c>
      <c r="B2" s="2"/>
      <c r="C2" s="2"/>
      <c r="D2" s="2"/>
      <c r="E2" s="2"/>
    </row>
    <row r="3" ht="29.3" customHeight="1" spans="1:5">
      <c r="A3" s="3" t="s">
        <v>95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38.8" customHeight="1" spans="1:5">
      <c r="A5" s="5" t="s">
        <v>158</v>
      </c>
      <c r="B5" s="5"/>
      <c r="C5" s="5" t="s">
        <v>159</v>
      </c>
      <c r="D5" s="5"/>
      <c r="E5" s="5"/>
    </row>
    <row r="6" ht="22.8" customHeight="1" spans="1:5">
      <c r="A6" s="9" t="s">
        <v>96</v>
      </c>
      <c r="B6" s="9" t="s">
        <v>97</v>
      </c>
      <c r="C6" s="9" t="s">
        <v>62</v>
      </c>
      <c r="D6" s="9" t="s">
        <v>98</v>
      </c>
      <c r="E6" s="9" t="s">
        <v>80</v>
      </c>
    </row>
    <row r="7" ht="22.8" customHeight="1" spans="1:5">
      <c r="A7" s="10"/>
      <c r="B7" s="10"/>
      <c r="C7" s="11">
        <f>C8+C20+C33</f>
        <v>2458.5435</v>
      </c>
      <c r="D7" s="11">
        <f>D8+D20+D33</f>
        <v>2345.2435</v>
      </c>
      <c r="E7" s="11">
        <f>E8+E20+E33</f>
        <v>113.3</v>
      </c>
    </row>
    <row r="8" ht="26.45" customHeight="1" spans="1:5">
      <c r="A8" s="12">
        <v>301</v>
      </c>
      <c r="B8" s="13" t="s">
        <v>160</v>
      </c>
      <c r="C8" s="14">
        <v>2245.5387</v>
      </c>
      <c r="D8" s="14">
        <v>2245.5387</v>
      </c>
      <c r="E8" s="15">
        <v>0</v>
      </c>
    </row>
    <row r="9" ht="26.45" customHeight="1" spans="1:5">
      <c r="A9" s="16">
        <v>30101</v>
      </c>
      <c r="B9" s="17" t="s">
        <v>161</v>
      </c>
      <c r="C9" s="14">
        <v>188.09</v>
      </c>
      <c r="D9" s="14">
        <v>188.09</v>
      </c>
      <c r="E9" s="18">
        <v>0</v>
      </c>
    </row>
    <row r="10" ht="26.45" customHeight="1" spans="1:5">
      <c r="A10" s="16">
        <v>30102</v>
      </c>
      <c r="B10" s="17" t="s">
        <v>162</v>
      </c>
      <c r="C10" s="14">
        <v>176.32</v>
      </c>
      <c r="D10" s="14">
        <v>176.32</v>
      </c>
      <c r="E10" s="18">
        <v>0</v>
      </c>
    </row>
    <row r="11" ht="26.45" customHeight="1" spans="1:5">
      <c r="A11" s="16">
        <v>30103</v>
      </c>
      <c r="B11" s="17" t="s">
        <v>163</v>
      </c>
      <c r="C11" s="14">
        <v>594.15</v>
      </c>
      <c r="D11" s="14">
        <v>594.15</v>
      </c>
      <c r="E11" s="18">
        <v>0</v>
      </c>
    </row>
    <row r="12" ht="26.45" customHeight="1" spans="1:5">
      <c r="A12" s="16">
        <v>30108</v>
      </c>
      <c r="B12" s="17" t="s">
        <v>164</v>
      </c>
      <c r="C12" s="14">
        <v>60.81</v>
      </c>
      <c r="D12" s="14">
        <v>60.81</v>
      </c>
      <c r="E12" s="18">
        <v>0</v>
      </c>
    </row>
    <row r="13" ht="26.45" customHeight="1" spans="1:5">
      <c r="A13" s="16">
        <v>30109</v>
      </c>
      <c r="B13" s="17" t="s">
        <v>165</v>
      </c>
      <c r="C13" s="14">
        <v>19.08</v>
      </c>
      <c r="D13" s="14">
        <v>19.08</v>
      </c>
      <c r="E13" s="18">
        <v>0</v>
      </c>
    </row>
    <row r="14" ht="26.45" customHeight="1" spans="1:5">
      <c r="A14" s="16">
        <v>30110</v>
      </c>
      <c r="B14" s="17" t="s">
        <v>166</v>
      </c>
      <c r="C14" s="14">
        <v>30.41</v>
      </c>
      <c r="D14" s="14">
        <v>30.41</v>
      </c>
      <c r="E14" s="18">
        <v>0</v>
      </c>
    </row>
    <row r="15" ht="26.45" customHeight="1" spans="1:5">
      <c r="A15" s="16">
        <v>30111</v>
      </c>
      <c r="B15" s="17" t="s">
        <v>167</v>
      </c>
      <c r="C15" s="14">
        <v>26.61</v>
      </c>
      <c r="D15" s="14">
        <v>26.61</v>
      </c>
      <c r="E15" s="18">
        <v>0</v>
      </c>
    </row>
    <row r="16" ht="26.45" customHeight="1" spans="1:5">
      <c r="A16" s="16">
        <v>30112</v>
      </c>
      <c r="B16" s="17" t="s">
        <v>168</v>
      </c>
      <c r="C16" s="14">
        <v>4.56</v>
      </c>
      <c r="D16" s="14">
        <v>4.56</v>
      </c>
      <c r="E16" s="18">
        <v>0</v>
      </c>
    </row>
    <row r="17" ht="26.45" customHeight="1" spans="1:5">
      <c r="A17" s="16">
        <v>30113</v>
      </c>
      <c r="B17" s="17" t="s">
        <v>169</v>
      </c>
      <c r="C17" s="14">
        <v>105.5</v>
      </c>
      <c r="D17" s="14">
        <v>105.5</v>
      </c>
      <c r="E17" s="18">
        <v>0</v>
      </c>
    </row>
    <row r="18" ht="26.45" customHeight="1" spans="1:5">
      <c r="A18" s="16">
        <v>30114</v>
      </c>
      <c r="B18" s="17" t="s">
        <v>170</v>
      </c>
      <c r="C18" s="14">
        <v>30.37</v>
      </c>
      <c r="D18" s="14">
        <v>30.37</v>
      </c>
      <c r="E18" s="18">
        <v>0</v>
      </c>
    </row>
    <row r="19" ht="26.45" customHeight="1" spans="1:5">
      <c r="A19" s="16">
        <v>30199</v>
      </c>
      <c r="B19" s="17" t="s">
        <v>171</v>
      </c>
      <c r="C19" s="14">
        <v>1009.6387</v>
      </c>
      <c r="D19" s="14">
        <v>1009.6387</v>
      </c>
      <c r="E19" s="18">
        <v>0</v>
      </c>
    </row>
    <row r="20" ht="26.45" customHeight="1" spans="1:5">
      <c r="A20" s="12">
        <v>302</v>
      </c>
      <c r="B20" s="19" t="s">
        <v>172</v>
      </c>
      <c r="C20" s="14">
        <v>113.3</v>
      </c>
      <c r="D20" s="14">
        <v>0</v>
      </c>
      <c r="E20" s="14">
        <v>113.3</v>
      </c>
    </row>
    <row r="21" ht="26.45" customHeight="1" spans="1:5">
      <c r="A21" s="16">
        <v>30201</v>
      </c>
      <c r="B21" s="17" t="s">
        <v>173</v>
      </c>
      <c r="C21" s="14">
        <v>32</v>
      </c>
      <c r="D21" s="14">
        <v>0</v>
      </c>
      <c r="E21" s="14">
        <v>32</v>
      </c>
    </row>
    <row r="22" ht="26.45" customHeight="1" spans="1:5">
      <c r="A22" s="16">
        <v>30202</v>
      </c>
      <c r="B22" s="17" t="s">
        <v>174</v>
      </c>
      <c r="C22" s="14">
        <v>6</v>
      </c>
      <c r="D22" s="14">
        <v>0</v>
      </c>
      <c r="E22" s="14">
        <v>6</v>
      </c>
    </row>
    <row r="23" ht="26.45" customHeight="1" spans="1:5">
      <c r="A23" s="16">
        <v>30205</v>
      </c>
      <c r="B23" s="17" t="s">
        <v>175</v>
      </c>
      <c r="C23" s="14">
        <v>2</v>
      </c>
      <c r="D23" s="14">
        <v>0</v>
      </c>
      <c r="E23" s="14">
        <v>2</v>
      </c>
    </row>
    <row r="24" ht="26.45" customHeight="1" spans="1:5">
      <c r="A24" s="16">
        <v>30206</v>
      </c>
      <c r="B24" s="17" t="s">
        <v>176</v>
      </c>
      <c r="C24" s="14">
        <v>24</v>
      </c>
      <c r="D24" s="14">
        <v>0</v>
      </c>
      <c r="E24" s="14">
        <v>24</v>
      </c>
    </row>
    <row r="25" ht="26.45" customHeight="1" spans="1:5">
      <c r="A25" s="16">
        <v>30207</v>
      </c>
      <c r="B25" s="17" t="s">
        <v>177</v>
      </c>
      <c r="C25" s="14">
        <v>0.5</v>
      </c>
      <c r="D25" s="14">
        <v>0</v>
      </c>
      <c r="E25" s="14">
        <v>0.5</v>
      </c>
    </row>
    <row r="26" ht="26.45" customHeight="1" spans="1:5">
      <c r="A26" s="16">
        <v>30208</v>
      </c>
      <c r="B26" s="17" t="s">
        <v>178</v>
      </c>
      <c r="C26" s="14">
        <v>2.6</v>
      </c>
      <c r="D26" s="14">
        <v>0</v>
      </c>
      <c r="E26" s="14">
        <v>2.6</v>
      </c>
    </row>
    <row r="27" ht="26.45" customHeight="1" spans="1:5">
      <c r="A27" s="16">
        <v>30211</v>
      </c>
      <c r="B27" s="17" t="s">
        <v>179</v>
      </c>
      <c r="C27" s="14">
        <v>4</v>
      </c>
      <c r="D27" s="14">
        <v>0</v>
      </c>
      <c r="E27" s="14">
        <v>4</v>
      </c>
    </row>
    <row r="28" ht="26.45" customHeight="1" spans="1:5">
      <c r="A28" s="16">
        <v>30213</v>
      </c>
      <c r="B28" s="17" t="s">
        <v>180</v>
      </c>
      <c r="C28" s="14">
        <v>18</v>
      </c>
      <c r="D28" s="14">
        <v>0</v>
      </c>
      <c r="E28" s="14">
        <v>18</v>
      </c>
    </row>
    <row r="29" ht="26.45" customHeight="1" spans="1:5">
      <c r="A29" s="16">
        <v>30215</v>
      </c>
      <c r="B29" s="17" t="s">
        <v>181</v>
      </c>
      <c r="C29" s="14">
        <v>0.6</v>
      </c>
      <c r="D29" s="14">
        <v>0</v>
      </c>
      <c r="E29" s="14">
        <v>0.6</v>
      </c>
    </row>
    <row r="30" ht="26.45" customHeight="1" spans="1:5">
      <c r="A30" s="16">
        <v>30217</v>
      </c>
      <c r="B30" s="17" t="s">
        <v>182</v>
      </c>
      <c r="C30" s="14">
        <v>11</v>
      </c>
      <c r="D30" s="14">
        <v>0</v>
      </c>
      <c r="E30" s="14">
        <v>11</v>
      </c>
    </row>
    <row r="31" ht="26.45" customHeight="1" spans="1:5">
      <c r="A31" s="16">
        <v>30228</v>
      </c>
      <c r="B31" s="17" t="s">
        <v>183</v>
      </c>
      <c r="C31" s="14">
        <v>5</v>
      </c>
      <c r="D31" s="14">
        <v>0</v>
      </c>
      <c r="E31" s="14">
        <v>5</v>
      </c>
    </row>
    <row r="32" ht="26.45" customHeight="1" spans="1:5">
      <c r="A32" s="16">
        <v>30231</v>
      </c>
      <c r="B32" s="17" t="s">
        <v>184</v>
      </c>
      <c r="C32" s="14">
        <v>7.6</v>
      </c>
      <c r="D32" s="14">
        <v>0</v>
      </c>
      <c r="E32" s="14">
        <v>7.6</v>
      </c>
    </row>
    <row r="33" ht="26.45" customHeight="1" spans="1:5">
      <c r="A33" s="12">
        <v>303</v>
      </c>
      <c r="B33" s="13" t="s">
        <v>185</v>
      </c>
      <c r="C33" s="14">
        <v>99.7048</v>
      </c>
      <c r="D33" s="14">
        <v>99.7048</v>
      </c>
      <c r="E33" s="18">
        <v>0</v>
      </c>
    </row>
    <row r="34" ht="26.45" customHeight="1" spans="1:5">
      <c r="A34" s="16">
        <v>30307</v>
      </c>
      <c r="B34" s="17" t="s">
        <v>186</v>
      </c>
      <c r="C34" s="14">
        <v>16.2627</v>
      </c>
      <c r="D34" s="14">
        <v>16.2627</v>
      </c>
      <c r="E34" s="18">
        <v>0</v>
      </c>
    </row>
    <row r="35" ht="26.45" customHeight="1" spans="1:5">
      <c r="A35" s="16">
        <v>30399</v>
      </c>
      <c r="B35" s="17" t="s">
        <v>187</v>
      </c>
      <c r="C35" s="14">
        <v>83.4421</v>
      </c>
      <c r="D35" s="14">
        <v>83.4421</v>
      </c>
      <c r="E35" s="18">
        <v>0</v>
      </c>
    </row>
  </sheetData>
  <mergeCells count="5">
    <mergeCell ref="A2:E2"/>
    <mergeCell ref="A3:E3"/>
    <mergeCell ref="A4:E4"/>
    <mergeCell ref="A5:B5"/>
    <mergeCell ref="C5:E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8" sqref="C8"/>
    </sheetView>
  </sheetViews>
  <sheetFormatPr defaultColWidth="10" defaultRowHeight="13.5" outlineLevelCol="7"/>
  <cols>
    <col min="1" max="1" width="12.35" customWidth="1"/>
    <col min="2" max="2" width="30.2583333333333" customWidth="1"/>
    <col min="3" max="4" width="15.3333333333333" customWidth="1"/>
    <col min="5" max="5" width="13.4833333333333" customWidth="1"/>
    <col min="6" max="6" width="16.2833333333333" customWidth="1"/>
    <col min="7" max="7" width="15.4666666666667" customWidth="1"/>
    <col min="8" max="8" width="13.4833333333333" customWidth="1"/>
    <col min="9" max="9" width="9.76666666666667" customWidth="1"/>
  </cols>
  <sheetData>
    <row r="1" ht="19.8" customHeight="1" spans="1:8">
      <c r="A1" s="1"/>
      <c r="C1" s="1"/>
      <c r="D1" s="1"/>
      <c r="E1" s="1"/>
      <c r="F1" s="1"/>
      <c r="G1" s="1"/>
      <c r="H1" s="1"/>
    </row>
    <row r="2" ht="38.8" customHeight="1" spans="1:8">
      <c r="A2" s="2" t="s">
        <v>188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55</v>
      </c>
      <c r="B3" s="3"/>
      <c r="C3" s="3"/>
      <c r="D3" s="3"/>
      <c r="E3" s="3"/>
      <c r="F3" s="3"/>
      <c r="G3" s="3"/>
      <c r="H3" s="3"/>
    </row>
    <row r="4" ht="15.5" customHeight="1" spans="3:8">
      <c r="C4" s="4" t="s">
        <v>2</v>
      </c>
      <c r="D4" s="4"/>
      <c r="E4" s="4"/>
      <c r="F4" s="4"/>
      <c r="G4" s="4"/>
      <c r="H4" s="4"/>
    </row>
    <row r="5" ht="31.9" customHeight="1" spans="1:8">
      <c r="A5" s="5" t="s">
        <v>56</v>
      </c>
      <c r="B5" s="5"/>
      <c r="C5" s="5" t="s">
        <v>189</v>
      </c>
      <c r="D5" s="5"/>
      <c r="E5" s="5"/>
      <c r="F5" s="5"/>
      <c r="G5" s="5"/>
      <c r="H5" s="5"/>
    </row>
    <row r="6" ht="30.15" customHeight="1" spans="1:8">
      <c r="A6" s="5">
        <v>830001</v>
      </c>
      <c r="B6" s="5" t="s">
        <v>190</v>
      </c>
      <c r="C6" s="5" t="s">
        <v>191</v>
      </c>
      <c r="D6" s="5" t="s">
        <v>192</v>
      </c>
      <c r="E6" s="5" t="s">
        <v>193</v>
      </c>
      <c r="F6" s="5"/>
      <c r="G6" s="5"/>
      <c r="H6" s="5" t="s">
        <v>194</v>
      </c>
    </row>
    <row r="7" ht="30.15" customHeight="1" spans="1:8">
      <c r="A7" s="5"/>
      <c r="B7" s="5"/>
      <c r="C7" s="5"/>
      <c r="D7" s="5"/>
      <c r="E7" s="5" t="s">
        <v>71</v>
      </c>
      <c r="F7" s="5" t="s">
        <v>195</v>
      </c>
      <c r="G7" s="5" t="s">
        <v>196</v>
      </c>
      <c r="H7" s="5"/>
    </row>
    <row r="8" ht="26.05" customHeight="1" spans="1:8">
      <c r="A8" s="5" t="s">
        <v>74</v>
      </c>
      <c r="B8" s="5"/>
      <c r="C8" s="8">
        <v>18.6</v>
      </c>
      <c r="D8" s="8"/>
      <c r="E8" s="8">
        <v>7.6</v>
      </c>
      <c r="F8" s="8"/>
      <c r="G8" s="8">
        <v>7.6</v>
      </c>
      <c r="H8" s="8">
        <v>11</v>
      </c>
    </row>
    <row r="9" ht="16.35" customHeight="1"/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D13" sqref="D13"/>
    </sheetView>
  </sheetViews>
  <sheetFormatPr defaultColWidth="10" defaultRowHeight="13.5" outlineLevelCol="4"/>
  <cols>
    <col min="1" max="1" width="15.0666666666667" customWidth="1"/>
    <col min="2" max="2" width="26.0583333333333" customWidth="1"/>
    <col min="3" max="4" width="16.9666666666667" customWidth="1"/>
    <col min="5" max="5" width="17.9083333333333" customWidth="1"/>
    <col min="6" max="6" width="9.76666666666667" customWidth="1"/>
  </cols>
  <sheetData>
    <row r="1" ht="20.7" customHeight="1" spans="1:5">
      <c r="A1" s="1"/>
      <c r="B1" s="1"/>
      <c r="C1" s="1"/>
      <c r="D1" s="1"/>
      <c r="E1" s="1"/>
    </row>
    <row r="2" ht="35.35" customHeight="1" spans="1:5">
      <c r="A2" s="2" t="s">
        <v>197</v>
      </c>
      <c r="B2" s="2"/>
      <c r="C2" s="2"/>
      <c r="D2" s="2"/>
      <c r="E2" s="2"/>
    </row>
    <row r="3" ht="29.3" customHeight="1" spans="1:5">
      <c r="A3" s="3" t="s">
        <v>55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22.8" customHeight="1" spans="1:5">
      <c r="A5" s="5" t="s">
        <v>96</v>
      </c>
      <c r="B5" s="5" t="s">
        <v>97</v>
      </c>
      <c r="C5" s="5" t="s">
        <v>198</v>
      </c>
      <c r="D5" s="5"/>
      <c r="E5" s="5"/>
    </row>
    <row r="6" ht="22.8" customHeight="1" spans="1:5">
      <c r="A6" s="5"/>
      <c r="B6" s="5"/>
      <c r="C6" s="5" t="s">
        <v>62</v>
      </c>
      <c r="D6" s="5" t="s">
        <v>77</v>
      </c>
      <c r="E6" s="5" t="s">
        <v>78</v>
      </c>
    </row>
    <row r="7" ht="26.45" customHeight="1" spans="1:5">
      <c r="A7" s="6"/>
      <c r="B7" s="6"/>
      <c r="C7" s="7"/>
      <c r="D7" s="7"/>
      <c r="E7" s="7"/>
    </row>
    <row r="8" ht="26.45" customHeight="1" spans="1:5">
      <c r="A8" s="6"/>
      <c r="B8" s="6"/>
      <c r="C8" s="7"/>
      <c r="D8" s="7"/>
      <c r="E8" s="7"/>
    </row>
    <row r="9" ht="26.45" customHeight="1" spans="1:5">
      <c r="A9" s="6"/>
      <c r="B9" s="6"/>
      <c r="C9" s="7"/>
      <c r="D9" s="7"/>
      <c r="E9" s="7"/>
    </row>
    <row r="10" ht="27.6" customHeight="1" spans="1:5">
      <c r="A10" s="5" t="s">
        <v>156</v>
      </c>
      <c r="B10" s="5"/>
      <c r="C10" s="8"/>
      <c r="D10" s="8"/>
      <c r="E10" s="8"/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2022-04-21T02:18:00Z</dcterms:created>
  <dcterms:modified xsi:type="dcterms:W3CDTF">2023-09-06T01:25:18Z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502BB3A2F67547F6A0BFD648F6EBD9FA</vt:lpwstr>
  </property>
</Properties>
</file>