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<sst xmlns="http://schemas.openxmlformats.org/spreadsheetml/2006/main" count="33" uniqueCount="32">
  <si>
    <t>长沙市望城区2022年10月集中供养特困对象支付明细</t>
  </si>
  <si>
    <t>单位：望城区民政局                                                                                                         填报时间：2022年10月</t>
  </si>
  <si>
    <t>序号</t>
  </si>
  <si>
    <t>账户名称</t>
  </si>
  <si>
    <t>机构名称</t>
  </si>
  <si>
    <t>人数</t>
  </si>
  <si>
    <t>供养标准
（元/人）</t>
  </si>
  <si>
    <t>金额</t>
  </si>
  <si>
    <t>节日补助标准
（元/人）</t>
  </si>
  <si>
    <t>合计</t>
  </si>
  <si>
    <t>账户</t>
  </si>
  <si>
    <t>开户信息</t>
  </si>
  <si>
    <t>长沙市望城区养老和社会福利中心</t>
  </si>
  <si>
    <t>长沙市望城区丁字敬老
院</t>
  </si>
  <si>
    <t>43050178393600001051-0001</t>
  </si>
  <si>
    <t>中国建设银行望城支行</t>
  </si>
  <si>
    <t>长沙市望城区新康乡敬
老院</t>
  </si>
  <si>
    <t>长沙市望城区茶亭镇敬
老院</t>
  </si>
  <si>
    <t>长沙市望城区高塘岭敬
老院</t>
  </si>
  <si>
    <t>长沙市望城区铜官镇敬
老院</t>
  </si>
  <si>
    <t>长沙市望城区星城敬老
院</t>
  </si>
  <si>
    <t>长沙市望城区乌山街道
敬老院</t>
  </si>
  <si>
    <t>长沙市望城区茶亭镇东城敬老院</t>
  </si>
  <si>
    <t>长沙市望城区乔口镇敬
老院</t>
  </si>
  <si>
    <t>长沙市望城区桥驿镇敬
老院</t>
  </si>
  <si>
    <t>长沙市望城区靖港镇敬老院</t>
  </si>
  <si>
    <t>长沙市望城区格塘镇敬
老院</t>
  </si>
  <si>
    <t>合计：</t>
  </si>
  <si>
    <t xml:space="preserve">        单位负责人：</t>
  </si>
  <si>
    <t xml:space="preserve">               分管负责人：</t>
  </si>
  <si>
    <t xml:space="preserve">   审批人：</t>
  </si>
  <si>
    <t xml:space="preserve">             填报人：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</si>
</sst>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u val="none"/>
        <sz val="11"/>
        <color auto="1"/>
      </font>
    </dxf>
  </dxfs>
  <tableStyles count="1" defaultTableStyle="TableStyleMedium2" defaultPivotStyle="PivotStyleLight16">
    <tableStyle name="表样式 1" pivot="0" count="1">
      <tableStyleElement type="wholeTable" dxfId="0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Q4" sqref="Q4"/>
    </sheetView>
  </sheetViews>
  <sheetFormatPr defaultColWidth="9" defaultRowHeight="13.5"/>
  <cols>
    <col min="1" max="1" width="5.375" style="1" customWidth="1"/>
    <col min="2" max="2" width="16.125" style="5" customWidth="1"/>
    <col min="3" max="3" width="26.625" style="1" customWidth="1"/>
    <col min="4" max="4" width="6.51666666666667" style="1" customWidth="1"/>
    <col min="5" max="5" width="10.5" style="1" customWidth="1"/>
    <col min="6" max="6" width="9" style="1" customWidth="1"/>
    <col min="7" max="7" width="10.5" style="1" customWidth="1"/>
    <col min="8" max="8" width="7.33333333333333" style="1" customWidth="1"/>
    <col min="9" max="9" width="9.375" style="1" customWidth="1"/>
    <col min="10" max="10" width="15.2666666666667" style="6" customWidth="1"/>
    <col min="11" max="11" width="20.625" style="6" customWidth="1"/>
    <col min="12" max="16384" width="9" style="1"/>
  </cols>
  <sheetData>
    <row r="1" s="1" customFormat="1" ht="39" customHeight="1" spans="1:11">
      <c r="A1" s="7" t="s">
        <v>0</v>
      </c>
      <c r="B1" s="8"/>
      <c r="C1" s="7"/>
      <c r="D1" s="7"/>
      <c r="E1" s="7"/>
      <c r="F1" s="7"/>
      <c r="G1" s="7"/>
      <c r="H1" s="7"/>
      <c r="I1" s="7"/>
      <c r="J1" s="8"/>
      <c r="K1" s="8"/>
    </row>
    <row r="2" s="1" customFormat="1" ht="29" customHeight="1" spans="1:11">
      <c r="A2" s="9" t="s">
        <v>1</v>
      </c>
      <c r="B2" s="10"/>
      <c r="C2" s="9"/>
      <c r="D2" s="9"/>
      <c r="E2" s="9"/>
      <c r="F2" s="9"/>
      <c r="G2" s="9"/>
      <c r="H2" s="9"/>
      <c r="I2" s="9"/>
      <c r="J2" s="10"/>
      <c r="K2" s="10"/>
    </row>
    <row r="3" s="2" customFormat="1" ht="51" customHeight="1" spans="1:1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7</v>
      </c>
      <c r="I3" s="11" t="s">
        <v>9</v>
      </c>
      <c r="J3" s="11" t="s">
        <v>10</v>
      </c>
      <c r="K3" s="11" t="s">
        <v>11</v>
      </c>
    </row>
    <row r="4" s="3" customFormat="1" ht="24" customHeight="1" spans="1:11">
      <c r="A4" s="13">
        <v>1</v>
      </c>
      <c r="B4" s="14" t="s">
        <v>12</v>
      </c>
      <c r="C4" s="15" t="s">
        <v>13</v>
      </c>
      <c r="D4" s="13">
        <v>20</v>
      </c>
      <c r="E4" s="13">
        <v>975</v>
      </c>
      <c r="F4" s="13">
        <f t="shared" ref="F4:F15" si="0">D4*E4</f>
        <v>19500</v>
      </c>
      <c r="G4" s="13">
        <v>40</v>
      </c>
      <c r="H4" s="13">
        <f t="shared" ref="H4:H15" si="1">D4*G4</f>
        <v>800</v>
      </c>
      <c r="I4" s="13">
        <f t="shared" ref="I4:I15" si="2">F4+H4</f>
        <v>20300</v>
      </c>
      <c r="J4" s="14" t="s">
        <v>14</v>
      </c>
      <c r="K4" s="14" t="s">
        <v>15</v>
      </c>
    </row>
    <row r="5" s="1" customFormat="1" ht="24" customHeight="1" spans="1:11">
      <c r="A5" s="13">
        <v>2</v>
      </c>
      <c r="B5" s="14"/>
      <c r="C5" s="15" t="s">
        <v>16</v>
      </c>
      <c r="D5" s="13">
        <v>39</v>
      </c>
      <c r="E5" s="13">
        <v>975</v>
      </c>
      <c r="F5" s="13">
        <f t="shared" si="0"/>
        <v>38025</v>
      </c>
      <c r="G5" s="13">
        <v>40</v>
      </c>
      <c r="H5" s="13">
        <f t="shared" si="1"/>
        <v>1560</v>
      </c>
      <c r="I5" s="13">
        <f t="shared" si="2"/>
        <v>39585</v>
      </c>
      <c r="J5" s="14"/>
      <c r="K5" s="14"/>
    </row>
    <row r="6" s="1" customFormat="1" ht="24" customHeight="1" spans="1:11">
      <c r="A6" s="13">
        <v>3</v>
      </c>
      <c r="B6" s="14"/>
      <c r="C6" s="15" t="s">
        <v>17</v>
      </c>
      <c r="D6" s="13">
        <v>39</v>
      </c>
      <c r="E6" s="13">
        <v>975</v>
      </c>
      <c r="F6" s="13">
        <f t="shared" si="0"/>
        <v>38025</v>
      </c>
      <c r="G6" s="13">
        <v>40</v>
      </c>
      <c r="H6" s="13">
        <f t="shared" si="1"/>
        <v>1560</v>
      </c>
      <c r="I6" s="13">
        <f t="shared" si="2"/>
        <v>39585</v>
      </c>
      <c r="J6" s="14"/>
      <c r="K6" s="14"/>
    </row>
    <row r="7" s="1" customFormat="1" ht="24" customHeight="1" spans="1:11">
      <c r="A7" s="13">
        <v>4</v>
      </c>
      <c r="B7" s="14"/>
      <c r="C7" s="15" t="s">
        <v>18</v>
      </c>
      <c r="D7" s="13">
        <v>14</v>
      </c>
      <c r="E7" s="13">
        <v>975</v>
      </c>
      <c r="F7" s="13">
        <f t="shared" si="0"/>
        <v>13650</v>
      </c>
      <c r="G7" s="13">
        <v>40</v>
      </c>
      <c r="H7" s="13">
        <f t="shared" si="1"/>
        <v>560</v>
      </c>
      <c r="I7" s="13">
        <f t="shared" si="2"/>
        <v>14210</v>
      </c>
      <c r="J7" s="14"/>
      <c r="K7" s="14"/>
    </row>
    <row r="8" s="1" customFormat="1" ht="24" customHeight="1" spans="1:11">
      <c r="A8" s="13">
        <v>5</v>
      </c>
      <c r="B8" s="14"/>
      <c r="C8" s="15" t="s">
        <v>19</v>
      </c>
      <c r="D8" s="13">
        <v>23</v>
      </c>
      <c r="E8" s="13">
        <v>975</v>
      </c>
      <c r="F8" s="13">
        <f t="shared" si="0"/>
        <v>22425</v>
      </c>
      <c r="G8" s="13">
        <v>40</v>
      </c>
      <c r="H8" s="13">
        <f t="shared" si="1"/>
        <v>920</v>
      </c>
      <c r="I8" s="13">
        <f t="shared" si="2"/>
        <v>23345</v>
      </c>
      <c r="J8" s="14"/>
      <c r="K8" s="14"/>
    </row>
    <row r="9" s="1" customFormat="1" ht="24" customHeight="1" spans="1:11">
      <c r="A9" s="13">
        <v>6</v>
      </c>
      <c r="B9" s="14"/>
      <c r="C9" s="15" t="s">
        <v>20</v>
      </c>
      <c r="D9" s="13">
        <v>10</v>
      </c>
      <c r="E9" s="13">
        <v>975</v>
      </c>
      <c r="F9" s="13">
        <f t="shared" si="0"/>
        <v>9750</v>
      </c>
      <c r="G9" s="13">
        <v>40</v>
      </c>
      <c r="H9" s="13">
        <f t="shared" si="1"/>
        <v>400</v>
      </c>
      <c r="I9" s="13">
        <f t="shared" si="2"/>
        <v>10150</v>
      </c>
      <c r="J9" s="14"/>
      <c r="K9" s="14"/>
    </row>
    <row r="10" s="1" customFormat="1" ht="24" customHeight="1" spans="1:11">
      <c r="A10" s="13">
        <v>7</v>
      </c>
      <c r="B10" s="14"/>
      <c r="C10" s="15" t="s">
        <v>21</v>
      </c>
      <c r="D10" s="13">
        <v>37</v>
      </c>
      <c r="E10" s="13">
        <v>975</v>
      </c>
      <c r="F10" s="13">
        <f t="shared" si="0"/>
        <v>36075</v>
      </c>
      <c r="G10" s="13">
        <v>40</v>
      </c>
      <c r="H10" s="13">
        <f t="shared" si="1"/>
        <v>1480</v>
      </c>
      <c r="I10" s="13">
        <f t="shared" si="2"/>
        <v>37555</v>
      </c>
      <c r="J10" s="14"/>
      <c r="K10" s="14"/>
    </row>
    <row r="11" s="1" customFormat="1" ht="24" customHeight="1" spans="1:11">
      <c r="A11" s="13">
        <v>8</v>
      </c>
      <c r="B11" s="14"/>
      <c r="C11" s="15" t="s">
        <v>22</v>
      </c>
      <c r="D11" s="13">
        <v>32</v>
      </c>
      <c r="E11" s="13">
        <v>975</v>
      </c>
      <c r="F11" s="13">
        <f t="shared" si="0"/>
        <v>31200</v>
      </c>
      <c r="G11" s="13">
        <v>40</v>
      </c>
      <c r="H11" s="13">
        <f t="shared" si="1"/>
        <v>1280</v>
      </c>
      <c r="I11" s="13">
        <f t="shared" si="2"/>
        <v>32480</v>
      </c>
      <c r="J11" s="14"/>
      <c r="K11" s="14"/>
    </row>
    <row r="12" s="1" customFormat="1" ht="24" customHeight="1" spans="1:11">
      <c r="A12" s="13">
        <v>9</v>
      </c>
      <c r="B12" s="14"/>
      <c r="C12" s="15" t="s">
        <v>23</v>
      </c>
      <c r="D12" s="13">
        <v>28</v>
      </c>
      <c r="E12" s="13">
        <v>975</v>
      </c>
      <c r="F12" s="13">
        <f t="shared" si="0"/>
        <v>27300</v>
      </c>
      <c r="G12" s="13">
        <v>40</v>
      </c>
      <c r="H12" s="13">
        <f t="shared" si="1"/>
        <v>1120</v>
      </c>
      <c r="I12" s="13">
        <f t="shared" si="2"/>
        <v>28420</v>
      </c>
      <c r="J12" s="14"/>
      <c r="K12" s="14"/>
    </row>
    <row r="13" s="1" customFormat="1" ht="24" customHeight="1" spans="1:11">
      <c r="A13" s="13">
        <v>10</v>
      </c>
      <c r="B13" s="14"/>
      <c r="C13" s="15" t="s">
        <v>24</v>
      </c>
      <c r="D13" s="13">
        <v>50</v>
      </c>
      <c r="E13" s="13">
        <v>975</v>
      </c>
      <c r="F13" s="13">
        <f t="shared" si="0"/>
        <v>48750</v>
      </c>
      <c r="G13" s="13">
        <v>40</v>
      </c>
      <c r="H13" s="13">
        <f t="shared" si="1"/>
        <v>2000</v>
      </c>
      <c r="I13" s="13">
        <f t="shared" si="2"/>
        <v>50750</v>
      </c>
      <c r="J13" s="14"/>
      <c r="K13" s="14"/>
    </row>
    <row r="14" s="1" customFormat="1" ht="24" customHeight="1" spans="1:11">
      <c r="A14" s="13">
        <v>11</v>
      </c>
      <c r="B14" s="14"/>
      <c r="C14" s="15" t="s">
        <v>25</v>
      </c>
      <c r="D14" s="13">
        <v>21</v>
      </c>
      <c r="E14" s="13">
        <v>975</v>
      </c>
      <c r="F14" s="13">
        <f t="shared" si="0"/>
        <v>20475</v>
      </c>
      <c r="G14" s="13">
        <v>40</v>
      </c>
      <c r="H14" s="13">
        <f t="shared" si="1"/>
        <v>840</v>
      </c>
      <c r="I14" s="13">
        <f t="shared" si="2"/>
        <v>21315</v>
      </c>
      <c r="J14" s="14"/>
      <c r="K14" s="14"/>
    </row>
    <row r="15" s="1" customFormat="1" ht="24" customHeight="1" spans="1:11">
      <c r="A15" s="13">
        <v>12</v>
      </c>
      <c r="B15" s="14"/>
      <c r="C15" s="15" t="s">
        <v>26</v>
      </c>
      <c r="D15" s="13">
        <v>30</v>
      </c>
      <c r="E15" s="13">
        <v>975</v>
      </c>
      <c r="F15" s="13">
        <f t="shared" si="0"/>
        <v>29250</v>
      </c>
      <c r="G15" s="13">
        <v>40</v>
      </c>
      <c r="H15" s="13">
        <f t="shared" si="1"/>
        <v>1200</v>
      </c>
      <c r="I15" s="13">
        <f t="shared" si="2"/>
        <v>30450</v>
      </c>
      <c r="J15" s="14"/>
      <c r="K15" s="14"/>
    </row>
    <row r="16" s="1" customFormat="1" ht="27" customHeight="1" spans="1:11">
      <c r="A16" s="12" t="s">
        <v>27</v>
      </c>
      <c r="B16" s="11"/>
      <c r="C16" s="12"/>
      <c r="D16" s="12">
        <v>343</v>
      </c>
      <c r="E16" s="13"/>
      <c r="F16" s="13">
        <v>334425</v>
      </c>
      <c r="G16" s="13"/>
      <c r="H16" s="13">
        <v>13720</v>
      </c>
      <c r="I16" s="12">
        <v>348145</v>
      </c>
      <c r="J16" s="11"/>
      <c r="K16" s="14"/>
    </row>
    <row r="17" s="4" customFormat="1" ht="35" customHeight="1" spans="1:11">
      <c r="A17" s="16" t="s">
        <v>28</v>
      </c>
      <c r="B17" s="17"/>
      <c r="C17" s="16" t="s">
        <v>29</v>
      </c>
      <c r="D17" s="16"/>
      <c r="F17" s="16" t="s">
        <v>30</v>
      </c>
      <c r="G17" s="16"/>
      <c r="I17" s="16" t="s">
        <v>31</v>
      </c>
      <c r="J17" s="5"/>
      <c r="K17" s="17"/>
    </row>
  </sheetData>
  <mergeCells count="6">
    <mergeCell ref="A1:K1"/>
    <mergeCell ref="A2:K2"/>
    <mergeCell ref="A16:C16"/>
    <mergeCell ref="B4:B15"/>
    <mergeCell ref="J4:J15"/>
    <mergeCell ref="K4:K15"/>
  </mergeCells>
  <pageMargins left="0.75" right="0.354166666666667" top="1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webUser</cp:lastModifiedBy>
  <dcterms:created xsi:type="dcterms:W3CDTF">2021-05-13T07:00:00Z</dcterms:created>
  <dcterms:modified xsi:type="dcterms:W3CDTF">2022-09-28T03:43:31Z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F007E0F6DC0B45D6B3813BC6243808B7</vt:lpwstr>
  </property>
  <property fmtid="{D5CDD505-2E9C-101B-9397-08002B2CF9AE}" pid="3" name="KSOProductBuildVer">
    <vt:lpwstr>2052-11.1.0.12358</vt:lpwstr>
  </property>
</Properties>
</file>