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6" activeTab="0"/>
  </bookViews>
  <sheets>
    <sheet name="丁字湾" sheetId="1" r:id="rId1"/>
    <sheet name="铜官" sheetId="2" r:id="rId2"/>
    <sheet name="乌山" sheetId="3" r:id="rId3"/>
    <sheet name="高塘岭" sheetId="4" r:id="rId4"/>
    <sheet name="白沙洲" sheetId="5" r:id="rId5"/>
    <sheet name="月亮岛" sheetId="6" r:id="rId6"/>
    <sheet name="大泽湖" sheetId="7" r:id="rId7"/>
    <sheet name="桥驿" sheetId="8" r:id="rId8"/>
    <sheet name="茶亭" sheetId="9" r:id="rId9"/>
    <sheet name="乔口" sheetId="10" r:id="rId10"/>
    <sheet name="靖港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BBBH">#REF!</definedName>
    <definedName name="BBNY">#REF!</definedName>
    <definedName name="BSXZ">#REF!</definedName>
    <definedName name="bt">#REF!</definedName>
    <definedName name="data">#REF!</definedName>
    <definedName name="database2">#REF!</definedName>
    <definedName name="database3">#REF!</definedName>
    <definedName name="DeptID">#REF!</definedName>
    <definedName name="DeptName">#REF!</definedName>
    <definedName name="DisplayPage">#REF!</definedName>
    <definedName name="dss" hidden="1">#REF!</definedName>
    <definedName name="DW">#REF!</definedName>
    <definedName name="E206.">#REF!</definedName>
    <definedName name="ECol">#REF!</definedName>
    <definedName name="eee">#REF!</definedName>
    <definedName name="ERow">#REF!</definedName>
    <definedName name="fff">#REF!</definedName>
    <definedName name="FZR">#REF!</definedName>
    <definedName name="gxxe2003">'[3]P1012001'!$A$6:$E$117</definedName>
    <definedName name="gxxe20032">'[3]P1012001'!$A$6:$E$117</definedName>
    <definedName name="hhhh">#REF!</definedName>
    <definedName name="HWSheet">1</definedName>
    <definedName name="JHK">'[4]YSDFXMMX'!#REF!</definedName>
    <definedName name="kkkk">#REF!</definedName>
    <definedName name="LC10">#N/A</definedName>
    <definedName name="LC11">#N/A</definedName>
    <definedName name="LC12">#N/A</definedName>
    <definedName name="LC13">#N/A</definedName>
    <definedName name="LC14">#N/A</definedName>
    <definedName name="LC15">#N/A</definedName>
    <definedName name="LC16">#N/A</definedName>
    <definedName name="LC17">#N/A</definedName>
    <definedName name="LC18">#N/A</definedName>
    <definedName name="LC19">#N/A</definedName>
    <definedName name="LC20">#N/A</definedName>
    <definedName name="LC21">#N/A</definedName>
    <definedName name="LC22">#N/A</definedName>
    <definedName name="LC23">#N/A</definedName>
    <definedName name="LC24">#N/A</definedName>
    <definedName name="LC25">#N/A</definedName>
    <definedName name="LC26">#N/A</definedName>
    <definedName name="LC27">#N/A</definedName>
    <definedName name="LC28">#N/A</definedName>
    <definedName name="LC5">#N/A</definedName>
    <definedName name="LC6">#N/A</definedName>
    <definedName name="LC7">#N/A</definedName>
    <definedName name="LC8">#N/A</definedName>
    <definedName name="LC9">#N/A</definedName>
    <definedName name="LD10">#N/A</definedName>
    <definedName name="LD11">#N/A</definedName>
    <definedName name="LD12">#N/A</definedName>
    <definedName name="LD13">#N/A</definedName>
    <definedName name="LD14">#N/A</definedName>
    <definedName name="LD15">#N/A</definedName>
    <definedName name="LD16">#N/A</definedName>
    <definedName name="LD17">#N/A</definedName>
    <definedName name="LD18">#N/A</definedName>
    <definedName name="LD19">#N/A</definedName>
    <definedName name="LD20">#N/A</definedName>
    <definedName name="LD21">#N/A</definedName>
    <definedName name="LD22">#N/A</definedName>
    <definedName name="LD23">#N/A</definedName>
    <definedName name="LD24">#N/A</definedName>
    <definedName name="LD25">#N/A</definedName>
    <definedName name="LD26">#N/A</definedName>
    <definedName name="LD27">#N/A</definedName>
    <definedName name="LD28">#N/A</definedName>
    <definedName name="LD5">#N/A</definedName>
    <definedName name="LD6">#N/A</definedName>
    <definedName name="LD7">#N/A</definedName>
    <definedName name="LD8">#N/A</definedName>
    <definedName name="LD9">#N/A</definedName>
    <definedName name="LG10">#N/A</definedName>
    <definedName name="LG11">#N/A</definedName>
    <definedName name="LG12">#N/A</definedName>
    <definedName name="LG13">#N/A</definedName>
    <definedName name="LG14">#N/A</definedName>
    <definedName name="LG15">#N/A</definedName>
    <definedName name="LG16">#N/A</definedName>
    <definedName name="LG17">#N/A</definedName>
    <definedName name="LG18">#N/A</definedName>
    <definedName name="LG19">#N/A</definedName>
    <definedName name="LG20">#N/A</definedName>
    <definedName name="LG21">#N/A</definedName>
    <definedName name="LG22">#N/A</definedName>
    <definedName name="LG23">#N/A</definedName>
    <definedName name="LG24">#N/A</definedName>
    <definedName name="LG25">#N/A</definedName>
    <definedName name="LG26">#N/A</definedName>
    <definedName name="LG27">#N/A</definedName>
    <definedName name="LG28">#N/A</definedName>
    <definedName name="LG5">#N/A</definedName>
    <definedName name="LG6">#N/A</definedName>
    <definedName name="LG7">#N/A</definedName>
    <definedName name="LG8">#N/A</definedName>
    <definedName name="LG9">#N/A</definedName>
    <definedName name="LH10">#N/A</definedName>
    <definedName name="LH11">#N/A</definedName>
    <definedName name="LH12">#N/A</definedName>
    <definedName name="LH13">#N/A</definedName>
    <definedName name="LH14">#N/A</definedName>
    <definedName name="LH15">#N/A</definedName>
    <definedName name="LH16">#N/A</definedName>
    <definedName name="LH17">#N/A</definedName>
    <definedName name="LH18">#N/A</definedName>
    <definedName name="LH19">#N/A</definedName>
    <definedName name="LH20">#N/A</definedName>
    <definedName name="LH21">#N/A</definedName>
    <definedName name="LH22">#N/A</definedName>
    <definedName name="LH23">#N/A</definedName>
    <definedName name="LH24">#N/A</definedName>
    <definedName name="LH25">#N/A</definedName>
    <definedName name="LH26">#N/A</definedName>
    <definedName name="LH27">#N/A</definedName>
    <definedName name="LH28">#N/A</definedName>
    <definedName name="LH5">#N/A</definedName>
    <definedName name="LH6">#N/A</definedName>
    <definedName name="LH7">#N/A</definedName>
    <definedName name="LH8">#N/A</definedName>
    <definedName name="LH9">#N/A</definedName>
    <definedName name="LK10">#N/A</definedName>
    <definedName name="LK11">#N/A</definedName>
    <definedName name="LK12">#N/A</definedName>
    <definedName name="LK13">#N/A</definedName>
    <definedName name="LK14">#N/A</definedName>
    <definedName name="LK15">#N/A</definedName>
    <definedName name="LK16">#N/A</definedName>
    <definedName name="LK17">#N/A</definedName>
    <definedName name="LK18">#N/A</definedName>
    <definedName name="LK19">#N/A</definedName>
    <definedName name="LK20">#N/A</definedName>
    <definedName name="LK21">#N/A</definedName>
    <definedName name="LK22">#N/A</definedName>
    <definedName name="LK23">#N/A</definedName>
    <definedName name="LK24">#N/A</definedName>
    <definedName name="LK25">#N/A</definedName>
    <definedName name="LK26">#N/A</definedName>
    <definedName name="LK27">#N/A</definedName>
    <definedName name="LK28">#N/A</definedName>
    <definedName name="LK5">#N/A</definedName>
    <definedName name="LK6">#N/A</definedName>
    <definedName name="LK7">#N/A</definedName>
    <definedName name="LK8">#N/A</definedName>
    <definedName name="LK9">#N/A</definedName>
    <definedName name="LL10">#N/A</definedName>
    <definedName name="LL11">#N/A</definedName>
    <definedName name="LL12">#N/A</definedName>
    <definedName name="LL13">#N/A</definedName>
    <definedName name="LL14">#N/A</definedName>
    <definedName name="LL15">#N/A</definedName>
    <definedName name="LL16">#N/A</definedName>
    <definedName name="LL17">#N/A</definedName>
    <definedName name="LL18">#N/A</definedName>
    <definedName name="LL19">#N/A</definedName>
    <definedName name="LL20">#N/A</definedName>
    <definedName name="LL21">#N/A</definedName>
    <definedName name="LL22">#N/A</definedName>
    <definedName name="LL23">#N/A</definedName>
    <definedName name="LL24">#N/A</definedName>
    <definedName name="LL25">#N/A</definedName>
    <definedName name="LL26">#N/A</definedName>
    <definedName name="LL27">#N/A</definedName>
    <definedName name="LL28">#N/A</definedName>
    <definedName name="LL5">#N/A</definedName>
    <definedName name="LL6">#N/A</definedName>
    <definedName name="LL7">#N/A</definedName>
    <definedName name="LL8">#N/A</definedName>
    <definedName name="LL9">#N/A</definedName>
    <definedName name="Module.Prix_SMC">[0]!Module.Prix_SMC</definedName>
    <definedName name="Month">#REF!</definedName>
    <definedName name="PRICE">#REF!</definedName>
    <definedName name="_xlnm.Print_Area">#N/A</definedName>
    <definedName name="Print_Area_MI">#REF!</definedName>
    <definedName name="_xlnm.Print_Titles" localSheetId="8">'茶亭'!$1:$2</definedName>
    <definedName name="_xlnm.Print_Titles" localSheetId="6">'大泽湖'!$1:$2</definedName>
    <definedName name="_xlnm.Print_Titles" localSheetId="0">'丁字湾'!$1:$2</definedName>
    <definedName name="_xlnm.Print_Titles" localSheetId="3">'高塘岭'!$1:$2</definedName>
    <definedName name="_xlnm.Print_Titles" localSheetId="10">'靖港'!$1:$2</definedName>
    <definedName name="_xlnm.Print_Titles" localSheetId="9">'乔口'!$1:$2</definedName>
    <definedName name="_xlnm.Print_Titles" localSheetId="7">'桥驿'!$1:$2</definedName>
    <definedName name="_xlnm.Print_Titles" localSheetId="1">'铜官'!$1:$2</definedName>
    <definedName name="_xlnm.Print_Titles" localSheetId="2">'乌山'!$1:$2</definedName>
    <definedName name="_xlnm.Print_Titles">#N/A</definedName>
    <definedName name="printarea">#REF!</definedName>
    <definedName name="QFNY">#REF!</definedName>
    <definedName name="rrrr">#REF!</definedName>
    <definedName name="s">#REF!</definedName>
    <definedName name="SALED">#REF!</definedName>
    <definedName name="SCol">#REF!</definedName>
    <definedName name="sfeggsafasfas">#REF!</definedName>
    <definedName name="SHR">#REF!</definedName>
    <definedName name="SourceData">#REF!</definedName>
    <definedName name="SRow">#REF!</definedName>
    <definedName name="ss">#REF!</definedName>
    <definedName name="t">#REF!</definedName>
    <definedName name="TBR">#REF!</definedName>
    <definedName name="TBRQ">#REF!</definedName>
    <definedName name="title">'[5]应收电费情况一览表'!$D$17</definedName>
    <definedName name="title0">'[5]应收电费情况一览表'!$D$16</definedName>
    <definedName name="ttt">#REF!</definedName>
    <definedName name="tttt">#REF!</definedName>
    <definedName name="www">#REF!</definedName>
    <definedName name="XH">#REF!</definedName>
    <definedName name="yyyy">#REF!</definedName>
    <definedName name="本级标准收入2004年">'[6]本年收入合计'!$E$4:$E$184</definedName>
    <definedName name="本期总售电单价">#REF!</definedName>
    <definedName name="拨款汇总_合计">SUM('[7]汇总'!#REF!)</definedName>
    <definedName name="财力">#REF!</definedName>
    <definedName name="财政供养人员增幅2004年">'[8]财政供养人员增幅'!$E$6</definedName>
    <definedName name="财政供养人员增幅2004年分县">'[8]财政供养人员增幅'!$E$4:$E$184</definedName>
    <definedName name="村级标准支出">'[9]村级支出'!$E$4:$E$184</definedName>
    <definedName name="大多数">'[10]'!$A$15</definedName>
    <definedName name="大幅度">#REF!</definedName>
    <definedName name="地区名称">'[11]封面'!#REF!</definedName>
    <definedName name="第二产业分县2003年">'[12]GDP'!$G$4:$G$184</definedName>
    <definedName name="第二产业合计2003年">'[12]GDP'!$G$4</definedName>
    <definedName name="第三产业分县2003年">'[12]GDP'!$H$4:$H$184</definedName>
    <definedName name="第三产业合计2003年">'[12]GDP'!$H$4</definedName>
    <definedName name="耕地占用税分县2003年">'[13]一般预算收入'!$U$4:$U$184</definedName>
    <definedName name="耕地占用税合计2003年">'[13]一般预算收入'!$U$4</definedName>
    <definedName name="工商税收2004年">'[14]工商税收'!$S$4:$S$184</definedName>
    <definedName name="工商税收合计2004年">'[14]工商税收'!$S$4</definedName>
    <definedName name="公检法司部门编制数">'[15]公检法司编制'!$E$4:$E$184</definedName>
    <definedName name="公用标准支出">'[16]合计'!$E$4:$E$184</definedName>
    <definedName name="行政管理部门编制数">'[15]行政编制'!$E$4:$E$184</definedName>
    <definedName name="汇率">#REF!</definedName>
    <definedName name="科目编码">'[17]编码'!$A$2:$A$145</definedName>
    <definedName name="农业人口2003年">'[18]农业人口'!$E$4:$E$184</definedName>
    <definedName name="农业税分县2003年">'[13]一般预算收入'!$S$4:$S$184</definedName>
    <definedName name="农业税合计2003年">'[13]一般预算收入'!$S$4</definedName>
    <definedName name="农业特产税分县2003年">'[13]一般预算收入'!$T$4:$T$184</definedName>
    <definedName name="农业特产税合计2003年">'[13]一般预算收入'!$T$4</definedName>
    <definedName name="农业用地面积">'[19]农业用地'!$E$4:$E$184</definedName>
    <definedName name="契税分县2003年">'[13]一般预算收入'!$V$4:$V$184</definedName>
    <definedName name="契税合计2003年">'[13]一般预算收入'!$V$4</definedName>
    <definedName name="全额差额比例">'[20]C01-1'!#REF!</definedName>
    <definedName name="人员标准支出">'[21]人员支出'!$E$4:$E$184</definedName>
    <definedName name="上期总售电单价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'[22]事业发展'!$E$4:$E$184</definedName>
    <definedName name="是">#REF!</definedName>
    <definedName name="位次d">'[23]四月份月报'!#REF!</definedName>
    <definedName name="乡镇个数">'[24]行政区划'!$D$6:$D$184</definedName>
    <definedName name="性别">'[25]基础编码'!$H$2:$H$3</definedName>
    <definedName name="学历">'[25]基础编码'!$S$2:$S$9</definedName>
    <definedName name="一般预算收入2002年">'[26]2002年一般预算收入'!$AC$4:$AC$184</definedName>
    <definedName name="一般预算收入2003年">'[13]一般预算收入'!$AD$4:$AD$184</definedName>
    <definedName name="一般预算收入合计2003年">'[13]一般预算收入'!$AC$4</definedName>
    <definedName name="支出">'[27]P1012001'!$A$6:$E$117</definedName>
    <definedName name="中国">#REF!</definedName>
    <definedName name="中小学生人数2003年">'[28]中小学生'!$E$4:$E$184</definedName>
    <definedName name="总人口2003年">'[29]总人口'!$E$4:$E$184</definedName>
    <definedName name="전">#REF!</definedName>
    <definedName name="주택사업본부">#REF!</definedName>
    <definedName name="철구사업본부">#REF!</definedName>
    <definedName name="_xlnm._FilterDatabase" localSheetId="0" hidden="1">'丁字湾'!$B$2:$H$14</definedName>
    <definedName name="_xlnm._FilterDatabase" localSheetId="1" hidden="1">'铜官'!$B$2:$H$79</definedName>
    <definedName name="_xlnm._FilterDatabase" localSheetId="2" hidden="1">'乌山'!$B$2:$H$76</definedName>
    <definedName name="_xlnm._FilterDatabase" localSheetId="3" hidden="1">'高塘岭'!$B$2:$H$61</definedName>
    <definedName name="_xlnm._FilterDatabase" localSheetId="6" hidden="1">'大泽湖'!$B$2:$H$17</definedName>
    <definedName name="_xlnm._FilterDatabase" localSheetId="7" hidden="1">'桥驿'!$B$2:$H$50</definedName>
    <definedName name="_xlnm._FilterDatabase" localSheetId="8" hidden="1">'茶亭'!$B$2:$H$51</definedName>
    <definedName name="_xlnm._FilterDatabase" localSheetId="9" hidden="1">'乔口'!$B$2:$H$40</definedName>
    <definedName name="_xlnm._FilterDatabase" localSheetId="10" hidden="1">'靖港'!$B$2:$H$59</definedName>
  </definedNames>
  <calcPr fullCalcOnLoad="1"/>
</workbook>
</file>

<file path=xl/sharedStrings.xml><?xml version="1.0" encoding="utf-8"?>
<sst xmlns="http://schemas.openxmlformats.org/spreadsheetml/2006/main" count="1892" uniqueCount="636">
  <si>
    <t>丁字湾街道精定人员经费发放表</t>
  </si>
  <si>
    <t>序号</t>
  </si>
  <si>
    <t>姓  名</t>
  </si>
  <si>
    <t>性别</t>
  </si>
  <si>
    <t>家庭住址（村）</t>
  </si>
  <si>
    <t>对象类别</t>
  </si>
  <si>
    <t>月发标准</t>
  </si>
  <si>
    <t>季发金额</t>
  </si>
  <si>
    <t>备  注</t>
  </si>
  <si>
    <t>邓石明</t>
  </si>
  <si>
    <t>男</t>
  </si>
  <si>
    <t>金云村</t>
  </si>
  <si>
    <t>精定人员</t>
  </si>
  <si>
    <t>王罗福</t>
  </si>
  <si>
    <t>周怡顺</t>
  </si>
  <si>
    <t>兴城社区</t>
  </si>
  <si>
    <t>黄俊坤</t>
  </si>
  <si>
    <t>陈运均</t>
  </si>
  <si>
    <t>女</t>
  </si>
  <si>
    <t>谢明德</t>
  </si>
  <si>
    <t>翻身垸村</t>
  </si>
  <si>
    <t>任正鹏</t>
  </si>
  <si>
    <t>胡汉文</t>
  </si>
  <si>
    <t>谢仁寿</t>
  </si>
  <si>
    <t>史强兴</t>
  </si>
  <si>
    <t>双桥村</t>
  </si>
  <si>
    <t>邬伏生</t>
  </si>
  <si>
    <t>合 计</t>
  </si>
  <si>
    <t>铜官街道精定人员经费发放表</t>
  </si>
  <si>
    <t>李得纯</t>
  </si>
  <si>
    <t>袁家湖社区</t>
  </si>
  <si>
    <t>朱冬秀</t>
  </si>
  <si>
    <t>侯庆香</t>
  </si>
  <si>
    <t>易元珍</t>
  </si>
  <si>
    <t>朱静坤</t>
  </si>
  <si>
    <t>黄淑君</t>
  </si>
  <si>
    <t>李冬梅</t>
  </si>
  <si>
    <t>誓港社区</t>
  </si>
  <si>
    <t>黄淑兰</t>
  </si>
  <si>
    <t>张淑兵</t>
  </si>
  <si>
    <t>周应球</t>
  </si>
  <si>
    <t>姚蜜芳</t>
  </si>
  <si>
    <t>谭兰生</t>
  </si>
  <si>
    <t>万星村危家组</t>
  </si>
  <si>
    <t>谢福存</t>
  </si>
  <si>
    <t>华城村崔家组</t>
  </si>
  <si>
    <t>毛振均</t>
  </si>
  <si>
    <t>万星村黄马组</t>
  </si>
  <si>
    <t>杨顺白</t>
  </si>
  <si>
    <t>万星村斑竹组</t>
  </si>
  <si>
    <t>毛年龙</t>
  </si>
  <si>
    <t>华城村</t>
  </si>
  <si>
    <t>贺建富</t>
  </si>
  <si>
    <t>胡文林</t>
  </si>
  <si>
    <t>太丰村</t>
  </si>
  <si>
    <t>龙伏先</t>
  </si>
  <si>
    <t>万星村</t>
  </si>
  <si>
    <t>李敬莲</t>
  </si>
  <si>
    <t>太丰村谭家组</t>
  </si>
  <si>
    <t>焦建伍</t>
  </si>
  <si>
    <t>花实村罗家组</t>
  </si>
  <si>
    <t>余国祥</t>
  </si>
  <si>
    <t>宋云皆</t>
  </si>
  <si>
    <t>花实村桃花组</t>
  </si>
  <si>
    <t>周端秀</t>
  </si>
  <si>
    <t>铜官街社区</t>
  </si>
  <si>
    <t>周巧云</t>
  </si>
  <si>
    <t>任菊元</t>
  </si>
  <si>
    <t>舒应兰</t>
  </si>
  <si>
    <t>黄碧珍</t>
  </si>
  <si>
    <t>袁爱华</t>
  </si>
  <si>
    <t>周庭英</t>
  </si>
  <si>
    <t>徐金连</t>
  </si>
  <si>
    <t>佘玉枚</t>
  </si>
  <si>
    <t>周淑枚</t>
  </si>
  <si>
    <t>杨壮蒙</t>
  </si>
  <si>
    <t>任佑兰</t>
  </si>
  <si>
    <t>高岭社区</t>
  </si>
  <si>
    <t>黄菊兰</t>
  </si>
  <si>
    <t>易利英</t>
  </si>
  <si>
    <t>余淑梅</t>
  </si>
  <si>
    <t>胡喜中</t>
  </si>
  <si>
    <t>涂淑兰</t>
  </si>
  <si>
    <t>易淑元</t>
  </si>
  <si>
    <t>周雪梅</t>
  </si>
  <si>
    <t>曾炎珍</t>
  </si>
  <si>
    <t>任爱莲</t>
  </si>
  <si>
    <t>朱淑纯</t>
  </si>
  <si>
    <t>张淑元</t>
  </si>
  <si>
    <t>梁淑群</t>
  </si>
  <si>
    <t>周六珍</t>
  </si>
  <si>
    <t>黄辉敏</t>
  </si>
  <si>
    <t>李淑兰</t>
  </si>
  <si>
    <t>郭亮村</t>
  </si>
  <si>
    <t>周应姣</t>
  </si>
  <si>
    <t>谢桂香</t>
  </si>
  <si>
    <t>易绍坤</t>
  </si>
  <si>
    <t>金云华</t>
  </si>
  <si>
    <t>金子台</t>
  </si>
  <si>
    <t>杨再权</t>
  </si>
  <si>
    <t>刘惠如</t>
  </si>
  <si>
    <t>慎家桥社区</t>
  </si>
  <si>
    <t>梁文俊</t>
  </si>
  <si>
    <t>何桥村</t>
  </si>
  <si>
    <t>冯兆龙</t>
  </si>
  <si>
    <t>肖柱斌</t>
  </si>
  <si>
    <t>中山村</t>
  </si>
  <si>
    <t>梁均其</t>
  </si>
  <si>
    <t>梁树华</t>
  </si>
  <si>
    <t>蔡少林</t>
  </si>
  <si>
    <t>邹阳细</t>
  </si>
  <si>
    <t>彩陶源村</t>
  </si>
  <si>
    <t>黄益德</t>
  </si>
  <si>
    <t>周达武</t>
  </si>
  <si>
    <t>胡国新</t>
  </si>
  <si>
    <t>刘长喜</t>
  </si>
  <si>
    <t>叶耀明</t>
  </si>
  <si>
    <t>书堂山村</t>
  </si>
  <si>
    <t>李伯荣</t>
  </si>
  <si>
    <t>易俊杰</t>
  </si>
  <si>
    <t>张富华</t>
  </si>
  <si>
    <t>陈觉明</t>
  </si>
  <si>
    <t>刘海斌</t>
  </si>
  <si>
    <t>杨建秋</t>
  </si>
  <si>
    <t>张敬华</t>
  </si>
  <si>
    <t>合计</t>
  </si>
  <si>
    <t>乌山街道精定人员经费发放表</t>
  </si>
  <si>
    <t>刘再辉</t>
  </si>
  <si>
    <t>徐家桥社区</t>
  </si>
  <si>
    <t>统战</t>
  </si>
  <si>
    <t>小 计</t>
  </si>
  <si>
    <t>陈德明</t>
  </si>
  <si>
    <t>团山湖村</t>
  </si>
  <si>
    <t>易顺辉</t>
  </si>
  <si>
    <t>厉光辉</t>
  </si>
  <si>
    <t>肖子桂</t>
  </si>
  <si>
    <t>张运清</t>
  </si>
  <si>
    <t>八曲河村</t>
  </si>
  <si>
    <t>罗振祥</t>
  </si>
  <si>
    <t>张继先</t>
  </si>
  <si>
    <t>王志先</t>
  </si>
  <si>
    <t>何敬庭</t>
  </si>
  <si>
    <t>金树村</t>
  </si>
  <si>
    <t>熊绍宽</t>
  </si>
  <si>
    <t>熊云赞</t>
  </si>
  <si>
    <t>冯文祥</t>
  </si>
  <si>
    <t>罗继美</t>
  </si>
  <si>
    <t>肖桂文</t>
  </si>
  <si>
    <t>张忠德</t>
  </si>
  <si>
    <t>冯文术</t>
  </si>
  <si>
    <t>熊泽寿</t>
  </si>
  <si>
    <t>黄花岭村</t>
  </si>
  <si>
    <t>严中文</t>
  </si>
  <si>
    <t>熊克强</t>
  </si>
  <si>
    <t>严绍华</t>
  </si>
  <si>
    <t>龙王岭村</t>
  </si>
  <si>
    <t>何和芝</t>
  </si>
  <si>
    <t>周瑞军</t>
  </si>
  <si>
    <t>彭绍章</t>
  </si>
  <si>
    <t>瞿德文</t>
  </si>
  <si>
    <t>张泽龙</t>
  </si>
  <si>
    <t>茶园村</t>
  </si>
  <si>
    <t>邱炳林</t>
  </si>
  <si>
    <t>周海清</t>
  </si>
  <si>
    <t>王正华</t>
  </si>
  <si>
    <t>赵学知</t>
  </si>
  <si>
    <t>蓟家巷村</t>
  </si>
  <si>
    <t>朱楚富</t>
  </si>
  <si>
    <t>罗雪如</t>
  </si>
  <si>
    <t>周国云</t>
  </si>
  <si>
    <t>肖正武</t>
  </si>
  <si>
    <t>陈杏元</t>
  </si>
  <si>
    <t>双兴村</t>
  </si>
  <si>
    <t>贺自力</t>
  </si>
  <si>
    <t>陈日新</t>
  </si>
  <si>
    <t>朱国兵</t>
  </si>
  <si>
    <t>喻先文</t>
  </si>
  <si>
    <t>乌山村</t>
  </si>
  <si>
    <t>贺明煌</t>
  </si>
  <si>
    <t>周国华</t>
  </si>
  <si>
    <t>彭喜春</t>
  </si>
  <si>
    <t>罗正宽</t>
  </si>
  <si>
    <t>易观云</t>
  </si>
  <si>
    <t>尹朋球</t>
  </si>
  <si>
    <t>何崇建</t>
  </si>
  <si>
    <t>肖克昌</t>
  </si>
  <si>
    <t>贺在田</t>
  </si>
  <si>
    <t>傅绍平</t>
  </si>
  <si>
    <t>双丰村</t>
  </si>
  <si>
    <t>肖志斌</t>
  </si>
  <si>
    <t>刘九云</t>
  </si>
  <si>
    <t>范少春</t>
  </si>
  <si>
    <t>袁石铭</t>
  </si>
  <si>
    <t>黄连华</t>
  </si>
  <si>
    <t>贺曼群</t>
  </si>
  <si>
    <t>侯石泉</t>
  </si>
  <si>
    <t>尹少枚</t>
  </si>
  <si>
    <t>高冲村</t>
  </si>
  <si>
    <t>陈光泉</t>
  </si>
  <si>
    <t>原佳村</t>
  </si>
  <si>
    <t>刘寿海</t>
  </si>
  <si>
    <t>熊爱华</t>
  </si>
  <si>
    <t>张端生</t>
  </si>
  <si>
    <t>魏镇藩</t>
  </si>
  <si>
    <t>谢长生</t>
  </si>
  <si>
    <t>杨正初</t>
  </si>
  <si>
    <t>黄迎正</t>
  </si>
  <si>
    <t>仁和社区</t>
  </si>
  <si>
    <t>张桂奇</t>
  </si>
  <si>
    <t>喻家坡社区</t>
  </si>
  <si>
    <t>杨子桂</t>
  </si>
  <si>
    <t>朱建武</t>
  </si>
  <si>
    <t>李自顺</t>
  </si>
  <si>
    <t>严菊秀</t>
  </si>
  <si>
    <t>原家村</t>
  </si>
  <si>
    <t>李志强</t>
  </si>
  <si>
    <t>金再云</t>
  </si>
  <si>
    <t>高塘岭街道精定人员经费发放表</t>
  </si>
  <si>
    <t>肖素珍</t>
  </si>
  <si>
    <t>集镇社区</t>
  </si>
  <si>
    <t>40%人员</t>
  </si>
  <si>
    <t>释自亮</t>
  </si>
  <si>
    <t>统战对象</t>
  </si>
  <si>
    <t>易爱成</t>
  </si>
  <si>
    <t>莲湖社区</t>
  </si>
  <si>
    <t>张志敏</t>
  </si>
  <si>
    <t>肖春桂</t>
  </si>
  <si>
    <t>何坎六</t>
  </si>
  <si>
    <t>王定益</t>
  </si>
  <si>
    <t>朱艳辉</t>
  </si>
  <si>
    <t>胜利村</t>
  </si>
  <si>
    <t>金先文</t>
  </si>
  <si>
    <t>陈正安</t>
  </si>
  <si>
    <t>裕农村</t>
  </si>
  <si>
    <t>王南桂</t>
  </si>
  <si>
    <t>高塘社区</t>
  </si>
  <si>
    <t>易国祥</t>
  </si>
  <si>
    <t>朱莉芳</t>
  </si>
  <si>
    <t>李炳国</t>
  </si>
  <si>
    <t>吴信芳</t>
  </si>
  <si>
    <t>西塘街</t>
  </si>
  <si>
    <t>吴有国</t>
  </si>
  <si>
    <t>白芙塘社区</t>
  </si>
  <si>
    <t>王文利</t>
  </si>
  <si>
    <t>张太石</t>
  </si>
  <si>
    <t>雷锋路社区</t>
  </si>
  <si>
    <t>曹荣阶</t>
  </si>
  <si>
    <t>朱荣和</t>
  </si>
  <si>
    <t>刘翠英</t>
  </si>
  <si>
    <t>朱海军</t>
  </si>
  <si>
    <t>陈银江</t>
  </si>
  <si>
    <t>王德生</t>
  </si>
  <si>
    <t>严人伟</t>
  </si>
  <si>
    <t>六合围村藕塘组</t>
  </si>
  <si>
    <t>严人立</t>
  </si>
  <si>
    <t>李仁祖</t>
  </si>
  <si>
    <t>长联村11组</t>
  </si>
  <si>
    <t>杨瑞武</t>
  </si>
  <si>
    <t>新河村熊祠组</t>
  </si>
  <si>
    <t>严汉春</t>
  </si>
  <si>
    <t>新河村刘家组</t>
  </si>
  <si>
    <t>谭久寅</t>
  </si>
  <si>
    <t>兴旺村湾塘组</t>
  </si>
  <si>
    <t>袁锡山</t>
  </si>
  <si>
    <t>湘江村万合组</t>
  </si>
  <si>
    <t>高正平</t>
  </si>
  <si>
    <t>湘江村新屋组</t>
  </si>
  <si>
    <t>熊福元</t>
  </si>
  <si>
    <t>长联村7组</t>
  </si>
  <si>
    <t>冯桂英</t>
  </si>
  <si>
    <t>集镇二组</t>
  </si>
  <si>
    <t>张月清</t>
  </si>
  <si>
    <t>新河村干堤组</t>
  </si>
  <si>
    <t>李应祺</t>
  </si>
  <si>
    <t>湘江村丁家组</t>
  </si>
  <si>
    <t>袁振斌</t>
  </si>
  <si>
    <t>六合围村老屋组</t>
  </si>
  <si>
    <t>熊良武</t>
  </si>
  <si>
    <t>曾正秋</t>
  </si>
  <si>
    <t>月圆村五组</t>
  </si>
  <si>
    <t>丁季敏</t>
  </si>
  <si>
    <t>新阳村沙塘组</t>
  </si>
  <si>
    <t>熊术云</t>
  </si>
  <si>
    <t>新河村土套组</t>
  </si>
  <si>
    <t>陈东义</t>
  </si>
  <si>
    <t>长联村2组</t>
  </si>
  <si>
    <t>刘绍祥</t>
  </si>
  <si>
    <t>新河村大塘组</t>
  </si>
  <si>
    <t>刘爱连</t>
  </si>
  <si>
    <t>新河村高家组</t>
  </si>
  <si>
    <t>高政才</t>
  </si>
  <si>
    <t>新阳村台子组</t>
  </si>
  <si>
    <t>刘志斌</t>
  </si>
  <si>
    <t>湘江村长塘组</t>
  </si>
  <si>
    <t>傅永年</t>
  </si>
  <si>
    <t>湘江村付家组</t>
  </si>
  <si>
    <t>郭淑元</t>
  </si>
  <si>
    <t>兴旺村新乔组</t>
  </si>
  <si>
    <t>龙汉其</t>
  </si>
  <si>
    <t>六合围村月亮组</t>
  </si>
  <si>
    <t>刘桂清</t>
  </si>
  <si>
    <t>新阳村王屋组</t>
  </si>
  <si>
    <t>周尧华</t>
  </si>
  <si>
    <t>长联村龙西组</t>
  </si>
  <si>
    <t>邓云华</t>
  </si>
  <si>
    <t>谭家湖村干堤组</t>
  </si>
  <si>
    <t>文菊英</t>
  </si>
  <si>
    <t>徐四喜</t>
  </si>
  <si>
    <t>新阳村西流组</t>
  </si>
  <si>
    <t>易燕平</t>
  </si>
  <si>
    <t>新阳村龙塘组</t>
  </si>
  <si>
    <t>肖学兰</t>
  </si>
  <si>
    <t>新阳村黄家湾组</t>
  </si>
  <si>
    <t>2700</t>
  </si>
  <si>
    <t>8100</t>
  </si>
  <si>
    <t>白沙洲街道精定人员经费发放表</t>
  </si>
  <si>
    <t>龙云桂</t>
  </si>
  <si>
    <t>黄田村</t>
  </si>
  <si>
    <t>刘辉</t>
  </si>
  <si>
    <t>张君禄</t>
  </si>
  <si>
    <t>马桥河村</t>
  </si>
  <si>
    <t>肖友顺</t>
  </si>
  <si>
    <t>李坤山</t>
  </si>
  <si>
    <t>任伏其</t>
  </si>
  <si>
    <t>王建明</t>
  </si>
  <si>
    <t>腾飞村</t>
  </si>
  <si>
    <t>叶正乾</t>
  </si>
  <si>
    <t>李正荣</t>
  </si>
  <si>
    <t>吴正坤</t>
  </si>
  <si>
    <t>朱长庚</t>
  </si>
  <si>
    <t>瞿少枚</t>
  </si>
  <si>
    <t>朱学益</t>
  </si>
  <si>
    <t>月亮岛街道精定人员经费发放表</t>
  </si>
  <si>
    <t>龚汉郊</t>
  </si>
  <si>
    <t>月亮岛社区</t>
  </si>
  <si>
    <t>吴德斌</t>
  </si>
  <si>
    <t>刘先国</t>
  </si>
  <si>
    <t>龙正恒</t>
  </si>
  <si>
    <t>中华岭村</t>
  </si>
  <si>
    <t>喻树勋</t>
  </si>
  <si>
    <t>银星村</t>
  </si>
  <si>
    <t>欧国龙</t>
  </si>
  <si>
    <t>钟庆云</t>
  </si>
  <si>
    <t>谭进科</t>
  </si>
  <si>
    <t>段瑞其</t>
  </si>
  <si>
    <t>吴炳强</t>
  </si>
  <si>
    <t>戴公庙村</t>
  </si>
  <si>
    <t>魏学益</t>
  </si>
  <si>
    <t>刘学武</t>
  </si>
  <si>
    <t>贺国强</t>
  </si>
  <si>
    <t>刘灿辉</t>
  </si>
  <si>
    <t>贺秀兰</t>
  </si>
  <si>
    <t>瞿正乾</t>
  </si>
  <si>
    <t>大泽湖街道精定人员经费发放表</t>
  </si>
  <si>
    <t>唐雪梅</t>
  </si>
  <si>
    <t>东马社区</t>
  </si>
  <si>
    <t>王先华</t>
  </si>
  <si>
    <t>王玉姣</t>
  </si>
  <si>
    <t>朱秀英</t>
  </si>
  <si>
    <t>西塘村</t>
  </si>
  <si>
    <t>李树初</t>
  </si>
  <si>
    <t>唐映军</t>
  </si>
  <si>
    <t>回龙村</t>
  </si>
  <si>
    <t>李宗云</t>
  </si>
  <si>
    <t>张双秀</t>
  </si>
  <si>
    <t>唐绍云</t>
  </si>
  <si>
    <t>南塘村</t>
  </si>
  <si>
    <t>吴国富</t>
  </si>
  <si>
    <t>瞿锡林</t>
  </si>
  <si>
    <t>吴伯强</t>
  </si>
  <si>
    <t>龙正其</t>
  </si>
  <si>
    <t>唐耀坤</t>
  </si>
  <si>
    <t>桥驿镇精定人员经费发放表</t>
  </si>
  <si>
    <t>释维诚</t>
  </si>
  <si>
    <t>洞阳村</t>
  </si>
  <si>
    <t>吴海清</t>
  </si>
  <si>
    <t>叶长庚</t>
  </si>
  <si>
    <t>禾丰村</t>
  </si>
  <si>
    <t>佘爱兰</t>
  </si>
  <si>
    <t>李凤姣</t>
  </si>
  <si>
    <t>群力村</t>
  </si>
  <si>
    <t>苏彩霞</t>
  </si>
  <si>
    <t>王立志</t>
  </si>
  <si>
    <t>莫立超</t>
  </si>
  <si>
    <t>黄寿仕</t>
  </si>
  <si>
    <t>民福村</t>
  </si>
  <si>
    <t>苏运均</t>
  </si>
  <si>
    <t>周美仁</t>
  </si>
  <si>
    <t>佘忠仁</t>
  </si>
  <si>
    <t>龙塘村</t>
  </si>
  <si>
    <t>周柏桃</t>
  </si>
  <si>
    <t>李富方</t>
  </si>
  <si>
    <t>佘鹤翔</t>
  </si>
  <si>
    <t>周金富</t>
  </si>
  <si>
    <t>白石村</t>
  </si>
  <si>
    <t>易正福</t>
  </si>
  <si>
    <t>周天长</t>
  </si>
  <si>
    <t>民望村</t>
  </si>
  <si>
    <t>范文芝</t>
  </si>
  <si>
    <t>佘四平</t>
  </si>
  <si>
    <t>社区双合组</t>
  </si>
  <si>
    <t>佘海泉</t>
  </si>
  <si>
    <t>社区胜佳组</t>
  </si>
  <si>
    <t>雍年珍</t>
  </si>
  <si>
    <t>社区兴合组</t>
  </si>
  <si>
    <t>周章琪</t>
  </si>
  <si>
    <t>马安村</t>
  </si>
  <si>
    <t>周佑林</t>
  </si>
  <si>
    <t>周仕杰</t>
  </si>
  <si>
    <t>余玉厚</t>
  </si>
  <si>
    <t>峰北村</t>
  </si>
  <si>
    <t>罗志文</t>
  </si>
  <si>
    <t>周忠林</t>
  </si>
  <si>
    <t>杨桥村</t>
  </si>
  <si>
    <t>周国其</t>
  </si>
  <si>
    <t>周立坤</t>
  </si>
  <si>
    <t>洪耀云</t>
  </si>
  <si>
    <t>周凯八</t>
  </si>
  <si>
    <t>李正祥</t>
  </si>
  <si>
    <t>洪家村</t>
  </si>
  <si>
    <t>黄玉珍</t>
  </si>
  <si>
    <t>沙田村</t>
  </si>
  <si>
    <t>任德宏</t>
  </si>
  <si>
    <t>王年高</t>
  </si>
  <si>
    <t>永丰村</t>
  </si>
  <si>
    <t>易发祥</t>
  </si>
  <si>
    <t>龙果元</t>
  </si>
  <si>
    <t>力田村</t>
  </si>
  <si>
    <t>黄正林</t>
  </si>
  <si>
    <t>胡中秀</t>
  </si>
  <si>
    <t>佘介坤</t>
  </si>
  <si>
    <t>蔡培林</t>
  </si>
  <si>
    <t>丁家村</t>
  </si>
  <si>
    <t>王瑞其</t>
  </si>
  <si>
    <t>苏日新</t>
  </si>
  <si>
    <t>李国泉</t>
  </si>
  <si>
    <t>桥头驿社区肖家坪组</t>
  </si>
  <si>
    <t>欧阳正国</t>
  </si>
  <si>
    <t>陈权利</t>
  </si>
  <si>
    <t>茶亭镇精定人员经费发放表</t>
  </si>
  <si>
    <t>梁丙祥</t>
  </si>
  <si>
    <t>洪开桥村</t>
  </si>
  <si>
    <t>潘志国</t>
  </si>
  <si>
    <t>刘炳煌</t>
  </si>
  <si>
    <t>中兴村</t>
  </si>
  <si>
    <t>龙兵先</t>
  </si>
  <si>
    <t>西湖寺村</t>
  </si>
  <si>
    <t>文新铭</t>
  </si>
  <si>
    <t>张荣魁</t>
  </si>
  <si>
    <t>曾义夫</t>
  </si>
  <si>
    <t>张祥瑞</t>
  </si>
  <si>
    <t>谭正申</t>
  </si>
  <si>
    <t>梅花岭社区</t>
  </si>
  <si>
    <t>邓佩香</t>
  </si>
  <si>
    <t>谭冬梅</t>
  </si>
  <si>
    <t>吴纯俊</t>
  </si>
  <si>
    <t>谭家园村</t>
  </si>
  <si>
    <t>王景佳</t>
  </si>
  <si>
    <t>望群村</t>
  </si>
  <si>
    <t>周正泉</t>
  </si>
  <si>
    <t>邓东祥</t>
  </si>
  <si>
    <t>周学兰</t>
  </si>
  <si>
    <t>李水桃</t>
  </si>
  <si>
    <t>狮子岭村</t>
  </si>
  <si>
    <t>梁志宏</t>
  </si>
  <si>
    <t>洪召伏</t>
  </si>
  <si>
    <t>廖良田</t>
  </si>
  <si>
    <t>戴公桥村</t>
  </si>
  <si>
    <t>周定泉</t>
  </si>
  <si>
    <t>王益寿</t>
  </si>
  <si>
    <t>黄伦映</t>
  </si>
  <si>
    <t>谭凤梧</t>
  </si>
  <si>
    <t>九峰山村</t>
  </si>
  <si>
    <t>谭正武</t>
  </si>
  <si>
    <t>谭胜祥</t>
  </si>
  <si>
    <t>谭东山</t>
  </si>
  <si>
    <t>王新龙</t>
  </si>
  <si>
    <t>余树文</t>
  </si>
  <si>
    <t>苏蓼村</t>
  </si>
  <si>
    <t>吴照明</t>
  </si>
  <si>
    <t>泉丰村</t>
  </si>
  <si>
    <t>余凡秀</t>
  </si>
  <si>
    <t>姚应良</t>
  </si>
  <si>
    <t>静慎村</t>
  </si>
  <si>
    <t>余德云</t>
  </si>
  <si>
    <t>东闸村</t>
  </si>
  <si>
    <t>周蔚龙</t>
  </si>
  <si>
    <t>杨家坪村</t>
  </si>
  <si>
    <t>彭国良</t>
  </si>
  <si>
    <t>胡首功</t>
  </si>
  <si>
    <t>余乃文</t>
  </si>
  <si>
    <t>周锡生</t>
  </si>
  <si>
    <t>余美容</t>
  </si>
  <si>
    <t>金楚贵</t>
  </si>
  <si>
    <t>王兴华</t>
  </si>
  <si>
    <t>姚日祥</t>
  </si>
  <si>
    <t>金钩寺村</t>
  </si>
  <si>
    <t>邹月兰</t>
  </si>
  <si>
    <t>肖应祥</t>
  </si>
  <si>
    <t>大龙村</t>
  </si>
  <si>
    <t>余清求</t>
  </si>
  <si>
    <t>余正泉</t>
  </si>
  <si>
    <t>余梓煌</t>
  </si>
  <si>
    <t>余晓阳</t>
  </si>
  <si>
    <t>2022.8月新增</t>
  </si>
  <si>
    <t>乔口镇精定人员经费发放表</t>
  </si>
  <si>
    <t>苏伏香</t>
  </si>
  <si>
    <t>盘龙岭村</t>
  </si>
  <si>
    <t>刘文兵</t>
  </si>
  <si>
    <t>田心坪村</t>
  </si>
  <si>
    <t>刘典球</t>
  </si>
  <si>
    <t>湛水村</t>
  </si>
  <si>
    <t>陈合林</t>
  </si>
  <si>
    <t>苏德红</t>
  </si>
  <si>
    <t>蓝塘寺村</t>
  </si>
  <si>
    <t>刘锡纯</t>
  </si>
  <si>
    <t>刘迪求</t>
  </si>
  <si>
    <t>柳林江村</t>
  </si>
  <si>
    <t>范福初</t>
  </si>
  <si>
    <t>荷叶湖村</t>
  </si>
  <si>
    <t>刘在得</t>
  </si>
  <si>
    <t>水星村</t>
  </si>
  <si>
    <t>任春连</t>
  </si>
  <si>
    <t>乔口社区</t>
  </si>
  <si>
    <t>李春生</t>
  </si>
  <si>
    <t>刘上人</t>
  </si>
  <si>
    <t>邓长庚</t>
  </si>
  <si>
    <t>大垅围村</t>
  </si>
  <si>
    <t>李冬生</t>
  </si>
  <si>
    <t>廖正凯</t>
  </si>
  <si>
    <t>刘尧林</t>
  </si>
  <si>
    <t>刘其林</t>
  </si>
  <si>
    <t>杨炳青</t>
  </si>
  <si>
    <t>胡云贵</t>
  </si>
  <si>
    <t>龙布康</t>
  </si>
  <si>
    <t>杨再华</t>
  </si>
  <si>
    <t>刘明科</t>
  </si>
  <si>
    <t>陈术德</t>
  </si>
  <si>
    <t>刘文德</t>
  </si>
  <si>
    <t>杨碧波</t>
  </si>
  <si>
    <t>胡长贵</t>
  </si>
  <si>
    <t>任先桂</t>
  </si>
  <si>
    <t>刘孔乔</t>
  </si>
  <si>
    <t>刘名章</t>
  </si>
  <si>
    <t>宋淑纯</t>
  </si>
  <si>
    <t>李正文</t>
  </si>
  <si>
    <t>杨元生</t>
  </si>
  <si>
    <t>刘树泉</t>
  </si>
  <si>
    <t>刘东香</t>
  </si>
  <si>
    <t>龙海生</t>
  </si>
  <si>
    <t>周福珍</t>
  </si>
  <si>
    <t>靖港镇精定人员经费发放表</t>
  </si>
  <si>
    <t>释广瑞</t>
  </si>
  <si>
    <t>柏叶村</t>
  </si>
  <si>
    <t>陈国辉</t>
  </si>
  <si>
    <t>李海清</t>
  </si>
  <si>
    <t>石豪村2组</t>
  </si>
  <si>
    <t>李福兴</t>
  </si>
  <si>
    <t>新峰村11组219号</t>
  </si>
  <si>
    <t>任炳兰</t>
  </si>
  <si>
    <t>农溪村29组430号</t>
  </si>
  <si>
    <t>高正明</t>
  </si>
  <si>
    <t>农溪村13组</t>
  </si>
  <si>
    <t>徐梓华</t>
  </si>
  <si>
    <t>复胜村29组322号</t>
  </si>
  <si>
    <t>李佩芝</t>
  </si>
  <si>
    <t>农溪村18组8号</t>
  </si>
  <si>
    <t>曾正伍</t>
  </si>
  <si>
    <t>福塘村8组149号</t>
  </si>
  <si>
    <t>虢清友</t>
  </si>
  <si>
    <t>复胜村12组236号</t>
  </si>
  <si>
    <t>虢伟成</t>
  </si>
  <si>
    <t>复胜村19组390号</t>
  </si>
  <si>
    <t>虢长林</t>
  </si>
  <si>
    <t>复胜村14组285号</t>
  </si>
  <si>
    <t>杨德桂</t>
  </si>
  <si>
    <t>复胜村12组241号</t>
  </si>
  <si>
    <t>陈先明</t>
  </si>
  <si>
    <t>石豪村32组67号</t>
  </si>
  <si>
    <t>徐福田</t>
  </si>
  <si>
    <t>新峰村2组15号</t>
  </si>
  <si>
    <t>彭万华</t>
  </si>
  <si>
    <t>农溪村1组</t>
  </si>
  <si>
    <t>张淑兰</t>
  </si>
  <si>
    <t>金星村7组230号</t>
  </si>
  <si>
    <t>吴大成</t>
  </si>
  <si>
    <t>芦江社区</t>
  </si>
  <si>
    <t>任木兰</t>
  </si>
  <si>
    <t>福塘村</t>
  </si>
  <si>
    <t>肖瑞兰</t>
  </si>
  <si>
    <t>石豪村9组182号</t>
  </si>
  <si>
    <t>蔡东鳌</t>
  </si>
  <si>
    <t>芦江社区保健街45号</t>
  </si>
  <si>
    <t>洪菊兰</t>
  </si>
  <si>
    <t>前榜村</t>
  </si>
  <si>
    <t>李坤尧</t>
  </si>
  <si>
    <t>邓国政</t>
  </si>
  <si>
    <t>新峰村43组</t>
  </si>
  <si>
    <t>彭胜其</t>
  </si>
  <si>
    <t>合池村</t>
  </si>
  <si>
    <t>刘国安</t>
  </si>
  <si>
    <t>凌冲村</t>
  </si>
  <si>
    <t>赵仲恺</t>
  </si>
  <si>
    <t>高桥村</t>
  </si>
  <si>
    <t>熊世武</t>
  </si>
  <si>
    <t>众兴村</t>
  </si>
  <si>
    <t>肖志福</t>
  </si>
  <si>
    <t>程迪科</t>
  </si>
  <si>
    <t>格塘村</t>
  </si>
  <si>
    <t>彭子沛</t>
  </si>
  <si>
    <t>何万财</t>
  </si>
  <si>
    <t>程保华</t>
  </si>
  <si>
    <t>杨家山村</t>
  </si>
  <si>
    <t>何新云</t>
  </si>
  <si>
    <t>三桥村</t>
  </si>
  <si>
    <t>高兰香</t>
  </si>
  <si>
    <t>李振富</t>
  </si>
  <si>
    <t>程一宇</t>
  </si>
  <si>
    <t>杨后取</t>
  </si>
  <si>
    <t>高正南</t>
  </si>
  <si>
    <t>陈绍国</t>
  </si>
  <si>
    <t>陈泽应</t>
  </si>
  <si>
    <t>易寅交</t>
  </si>
  <si>
    <t>焦运红</t>
  </si>
  <si>
    <t>肖国昌</t>
  </si>
  <si>
    <t>陈望山</t>
  </si>
  <si>
    <t>程菊运</t>
  </si>
  <si>
    <t>易喜庭</t>
  </si>
  <si>
    <t>黄冬香</t>
  </si>
  <si>
    <t>彭凤华</t>
  </si>
  <si>
    <t>李正长</t>
  </si>
  <si>
    <t>邓福生</t>
  </si>
  <si>
    <t>何柏其</t>
  </si>
  <si>
    <t>陈启云</t>
  </si>
  <si>
    <t>农溪村32组512号</t>
  </si>
  <si>
    <t>邵干其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</si>
</sst>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$&quot;* #,##0_-;\-&quot;$&quot;* #,##0_-;_-&quot;$&quot;* &quot;-&quot;_-;_-@_-"/>
    <numFmt numFmtId="178" formatCode="_-* #,##0.00\ _k_r_-;\-* #,##0.00\ _k_r_-;_-* &quot;-&quot;??\ _k_r_-;_-@_-"/>
    <numFmt numFmtId="179" formatCode="&quot;?\t#,##0_);[Red]\(&quot;&quot;?&quot;\t#,##0\)"/>
    <numFmt numFmtId="180" formatCode="yy\.mm\.dd"/>
    <numFmt numFmtId="181" formatCode="_-* #,##0_$_-;\-* #,##0_$_-;_-* &quot;-&quot;_$_-;_-@_-"/>
    <numFmt numFmtId="182" formatCode="_(&quot;$&quot;* #,##0_);_(&quot;$&quot;* \(#,##0\);_(&quot;$&quot;* &quot;-&quot;_);_(@_)"/>
    <numFmt numFmtId="183" formatCode="&quot;綅&quot;\t#,##0_);[Red]\(&quot;綅&quot;\t#,##0\)"/>
    <numFmt numFmtId="184" formatCode="_-* #,##0.00_$_-;\-* #,##0.00_$_-;_-* &quot;-&quot;??_$_-;_-@_-"/>
    <numFmt numFmtId="185" formatCode="_-&quot;$&quot;\ * #,##0_-;_-&quot;$&quot;\ * #,##0\-;_-&quot;$&quot;\ * &quot;-&quot;_-;_-@_-"/>
    <numFmt numFmtId="186" formatCode="0.00_)"/>
    <numFmt numFmtId="187" formatCode="\$#,##0;\(\$#,##0\)"/>
    <numFmt numFmtId="188" formatCode="&quot;$&quot;\ #,##0.00_-;[Red]&quot;$&quot;\ #,##0.00\-"/>
    <numFmt numFmtId="189" formatCode="&quot;$&quot;#,##0_);\(&quot;$&quot;#,##0\)"/>
    <numFmt numFmtId="190" formatCode="#,##0.0_);\(#,##0.0\)"/>
    <numFmt numFmtId="191" formatCode="&quot;$&quot;#,##0_);[Red]\(&quot;$&quot;#,##0\)"/>
    <numFmt numFmtId="192" formatCode="#,##0;\-#,##0;&quot;-&quot;"/>
    <numFmt numFmtId="193" formatCode="#,##0;\(#,##0\)"/>
    <numFmt numFmtId="194" formatCode="_-* #,##0.00_-;\-* #,##0.00_-;_-* &quot;-&quot;??_-;_-@_-"/>
    <numFmt numFmtId="195" formatCode="#,##0;[Red]\(#,##0\)"/>
    <numFmt numFmtId="196" formatCode="_-&quot;$&quot;\ * #,##0.00_-;_-&quot;$&quot;\ * #,##0.00\-;_-&quot;$&quot;\ * &quot;-&quot;??_-;_-@_-"/>
    <numFmt numFmtId="197" formatCode="\$#,##0.00;\(\$#,##0.00\)"/>
    <numFmt numFmtId="198" formatCode="_-* #,##0&quot;$&quot;_-;\-* #,##0&quot;$&quot;_-;_-* &quot;-&quot;&quot;$&quot;_-;_-@_-"/>
    <numFmt numFmtId="199" formatCode="&quot;$&quot;#,##0.00_);[Red]\(&quot;$&quot;#,##0.00\)"/>
    <numFmt numFmtId="200" formatCode="#\ ??/??"/>
    <numFmt numFmtId="201" formatCode="_-* #,##0\ _k_r_-;\-* #,##0\ _k_r_-;_-* &quot;-&quot;\ _k_r_-;_-@_-"/>
    <numFmt numFmtId="202" formatCode="_-* #,##0.00&quot;$&quot;_-;\-* #,##0.00&quot;$&quot;_-;_-* &quot;-&quot;??&quot;$&quot;_-;_-@_-"/>
    <numFmt numFmtId="203" formatCode="_-&quot;$&quot;* #,##0.00_-;\-&quot;$&quot;* #,##0.00_-;_-&quot;$&quot;* &quot;-&quot;??_-;_-@_-"/>
    <numFmt numFmtId="204" formatCode="0.0"/>
    <numFmt numFmtId="205" formatCode="0.00_);[Red]\(0.00\)"/>
    <numFmt numFmtId="206" formatCode="0_);[Red]\(0\)"/>
    <numFmt numFmtId="207" formatCode="#,##0.00_);[Red]\(#,##0.00\)"/>
  </numFmts>
  <fonts count="9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b/>
      <sz val="22"/>
      <name val="黑体"/>
      <family val="3"/>
    </font>
    <font>
      <sz val="9"/>
      <color indexed="10"/>
      <name val="仿宋_GB2312"/>
      <family val="3"/>
    </font>
    <font>
      <sz val="10"/>
      <name val="仿宋_GB2312"/>
      <family val="3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b/>
      <sz val="12"/>
      <color indexed="52"/>
      <name val="楷体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2"/>
      <color indexed="20"/>
      <name val="楷体_GB2312"/>
      <family val="3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7"/>
      <name val="楷体_GB2312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8"/>
      <name val="楷体_GB2312"/>
      <family val="3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2"/>
      <color indexed="60"/>
      <name val="楷体_GB2312"/>
      <family val="3"/>
    </font>
    <font>
      <sz val="12"/>
      <color indexed="9"/>
      <name val="楷体_GB2312"/>
      <family val="3"/>
    </font>
    <font>
      <sz val="10"/>
      <name val="Geneva"/>
      <family val="2"/>
    </font>
    <font>
      <sz val="10.5"/>
      <color indexed="17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sz val="12"/>
      <color indexed="20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3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b/>
      <sz val="10"/>
      <name val="Tms Rmn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b/>
      <sz val="12"/>
      <name val="宋体"/>
      <family val="0"/>
    </font>
    <font>
      <b/>
      <sz val="9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name val="官帕眉"/>
      <family val="0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2"/>
      <name val="新細明體"/>
      <family val="1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b/>
      <sz val="12"/>
      <color indexed="63"/>
      <name val="楷体_GB2312"/>
      <family val="3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top"/>
      <protection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1" applyNumberFormat="0" applyAlignment="0" applyProtection="0"/>
    <xf numFmtId="0" fontId="13" fillId="8" borderId="0" applyNumberFormat="0" applyBorder="0" applyAlignment="0" applyProtection="0"/>
    <xf numFmtId="0" fontId="12" fillId="2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180" fontId="21" fillId="0" borderId="2" applyFill="0" applyProtection="0">
      <alignment horizontal="right"/>
    </xf>
    <xf numFmtId="0" fontId="22" fillId="9" borderId="0" applyNumberFormat="0" applyBorder="0" applyAlignment="0" applyProtection="0"/>
    <xf numFmtId="0" fontId="1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11" fillId="0" borderId="0">
      <alignment vertical="top"/>
      <protection/>
    </xf>
    <xf numFmtId="0" fontId="2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9" fillId="3" borderId="0" applyNumberFormat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1" fillId="0" borderId="0">
      <alignment/>
      <protection/>
    </xf>
    <xf numFmtId="0" fontId="15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6" fillId="0" borderId="6" applyNumberFormat="0" applyFill="0" applyAlignment="0" applyProtection="0"/>
    <xf numFmtId="0" fontId="20" fillId="15" borderId="0" applyNumberFormat="0" applyBorder="0" applyAlignment="0" applyProtection="0"/>
    <xf numFmtId="0" fontId="35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1" applyNumberFormat="0" applyAlignment="0" applyProtection="0"/>
    <xf numFmtId="0" fontId="36" fillId="7" borderId="1" applyNumberFormat="0" applyAlignment="0" applyProtection="0"/>
    <xf numFmtId="0" fontId="37" fillId="16" borderId="0" applyNumberFormat="0" applyBorder="0" applyAlignment="0" applyProtection="0"/>
    <xf numFmtId="0" fontId="38" fillId="17" borderId="8" applyNumberFormat="0" applyAlignment="0" applyProtection="0"/>
    <xf numFmtId="0" fontId="11" fillId="0" borderId="0">
      <alignment vertical="top"/>
      <protection/>
    </xf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177" fontId="21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8" borderId="0" applyNumberFormat="0" applyBorder="0" applyAlignment="0" applyProtection="0"/>
    <xf numFmtId="0" fontId="39" fillId="0" borderId="9" applyNumberFormat="0" applyFill="0" applyAlignment="0" applyProtection="0"/>
    <xf numFmtId="0" fontId="12" fillId="2" borderId="0" applyNumberFormat="0" applyBorder="0" applyAlignment="0" applyProtection="0"/>
    <xf numFmtId="0" fontId="40" fillId="0" borderId="10" applyNumberFormat="0" applyFill="0" applyAlignment="0" applyProtection="0"/>
    <xf numFmtId="0" fontId="41" fillId="16" borderId="0" applyNumberFormat="0" applyBorder="0" applyAlignment="0" applyProtection="0"/>
    <xf numFmtId="0" fontId="19" fillId="3" borderId="0" applyNumberFormat="0" applyBorder="0" applyAlignment="0" applyProtection="0"/>
    <xf numFmtId="0" fontId="25" fillId="0" borderId="0">
      <alignment/>
      <protection/>
    </xf>
    <xf numFmtId="0" fontId="26" fillId="0" borderId="6" applyNumberFormat="0" applyFill="0" applyAlignment="0" applyProtection="0"/>
    <xf numFmtId="0" fontId="42" fillId="19" borderId="0" applyNumberFormat="0" applyBorder="0" applyAlignment="0" applyProtection="0"/>
    <xf numFmtId="0" fontId="13" fillId="5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" borderId="0" applyNumberFormat="0" applyBorder="0" applyAlignment="0" applyProtection="0"/>
    <xf numFmtId="0" fontId="19" fillId="3" borderId="0" applyNumberFormat="0" applyBorder="0" applyAlignment="0" applyProtection="0"/>
    <xf numFmtId="0" fontId="13" fillId="11" borderId="0" applyNumberFormat="0" applyBorder="0" applyAlignment="0" applyProtection="0"/>
    <xf numFmtId="41" fontId="17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0" fillId="24" borderId="0" applyNumberFormat="0" applyBorder="0" applyAlignment="0" applyProtection="0"/>
    <xf numFmtId="0" fontId="13" fillId="22" borderId="0" applyNumberFormat="0" applyBorder="0" applyAlignment="0" applyProtection="0"/>
    <xf numFmtId="0" fontId="20" fillId="24" borderId="0" applyNumberFormat="0" applyBorder="0" applyAlignment="0" applyProtection="0"/>
    <xf numFmtId="0" fontId="41" fillId="16" borderId="0" applyNumberFormat="0" applyBorder="0" applyAlignment="0" applyProtection="0"/>
    <xf numFmtId="0" fontId="29" fillId="0" borderId="0">
      <alignment/>
      <protection/>
    </xf>
    <xf numFmtId="0" fontId="20" fillId="25" borderId="0" applyNumberFormat="0" applyBorder="0" applyAlignment="0" applyProtection="0"/>
    <xf numFmtId="0" fontId="44" fillId="19" borderId="0" applyNumberFormat="0" applyBorder="0" applyAlignment="0" applyProtection="0"/>
    <xf numFmtId="0" fontId="19" fillId="3" borderId="0" applyNumberFormat="0" applyBorder="0" applyAlignment="0" applyProtection="0"/>
    <xf numFmtId="0" fontId="13" fillId="26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0" fillId="27" borderId="0" applyNumberFormat="0" applyBorder="0" applyAlignment="0" applyProtection="0"/>
    <xf numFmtId="0" fontId="21" fillId="0" borderId="0">
      <alignment/>
      <protection/>
    </xf>
    <xf numFmtId="0" fontId="17" fillId="28" borderId="0" applyNumberFormat="0" applyBorder="0" applyAlignment="0" applyProtection="0"/>
    <xf numFmtId="0" fontId="29" fillId="0" borderId="0">
      <alignment/>
      <protection/>
    </xf>
    <xf numFmtId="0" fontId="32" fillId="0" borderId="4" applyNumberFormat="0" applyFill="0" applyAlignment="0" applyProtection="0"/>
    <xf numFmtId="49" fontId="21" fillId="0" borderId="0" applyFont="0" applyFill="0" applyBorder="0" applyAlignment="0" applyProtection="0"/>
    <xf numFmtId="0" fontId="25" fillId="0" borderId="0">
      <alignment/>
      <protection/>
    </xf>
    <xf numFmtId="0" fontId="45" fillId="24" borderId="0" applyNumberFormat="0" applyBorder="0" applyAlignment="0" applyProtection="0"/>
    <xf numFmtId="0" fontId="25" fillId="0" borderId="0">
      <alignment/>
      <protection/>
    </xf>
    <xf numFmtId="0" fontId="19" fillId="5" borderId="0" applyNumberFormat="0" applyBorder="0" applyAlignment="0" applyProtection="0"/>
    <xf numFmtId="0" fontId="46" fillId="0" borderId="0">
      <alignment/>
      <protection/>
    </xf>
    <xf numFmtId="0" fontId="17" fillId="29" borderId="0" applyNumberFormat="0" applyBorder="0" applyAlignment="0" applyProtection="0"/>
    <xf numFmtId="0" fontId="29" fillId="0" borderId="0">
      <alignment/>
      <protection/>
    </xf>
    <xf numFmtId="41" fontId="21" fillId="0" borderId="0" applyFont="0" applyFill="0" applyBorder="0" applyAlignment="0" applyProtection="0"/>
    <xf numFmtId="0" fontId="17" fillId="28" borderId="0" applyNumberFormat="0" applyBorder="0" applyAlignment="0" applyProtection="0"/>
    <xf numFmtId="0" fontId="47" fillId="5" borderId="0" applyNumberFormat="0" applyBorder="0" applyAlignment="0" applyProtection="0"/>
    <xf numFmtId="0" fontId="11" fillId="0" borderId="0">
      <alignment vertical="top"/>
      <protection/>
    </xf>
    <xf numFmtId="0" fontId="19" fillId="5" borderId="0" applyNumberFormat="0" applyBorder="0" applyAlignment="0" applyProtection="0"/>
    <xf numFmtId="0" fontId="11" fillId="0" borderId="0">
      <alignment vertical="top"/>
      <protection/>
    </xf>
    <xf numFmtId="0" fontId="19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 applyNumberFormat="0" applyFill="0" applyBorder="0" applyAlignment="0" applyProtection="0"/>
    <xf numFmtId="38" fontId="48" fillId="7" borderId="0" applyNumberFormat="0" applyBorder="0" applyAlignment="0" applyProtection="0"/>
    <xf numFmtId="0" fontId="0" fillId="0" borderId="0">
      <alignment vertical="center"/>
      <protection/>
    </xf>
    <xf numFmtId="0" fontId="49" fillId="0" borderId="5" applyNumberFormat="0" applyFill="0" applyAlignment="0" applyProtection="0"/>
    <xf numFmtId="0" fontId="46" fillId="0" borderId="0">
      <alignment/>
      <protection/>
    </xf>
    <xf numFmtId="0" fontId="50" fillId="16" borderId="0" applyNumberFormat="0" applyBorder="0" applyAlignment="0" applyProtection="0"/>
    <xf numFmtId="0" fontId="46" fillId="0" borderId="0">
      <alignment/>
      <protection/>
    </xf>
    <xf numFmtId="0" fontId="13" fillId="21" borderId="0" applyNumberFormat="0" applyBorder="0" applyAlignment="0" applyProtection="0"/>
    <xf numFmtId="0" fontId="17" fillId="30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37" fillId="21" borderId="0" applyNumberFormat="0" applyBorder="0" applyAlignment="0" applyProtection="0"/>
    <xf numFmtId="0" fontId="12" fillId="2" borderId="0" applyNumberFormat="0" applyBorder="0" applyAlignment="0" applyProtection="0"/>
    <xf numFmtId="0" fontId="37" fillId="2" borderId="0" applyNumberFormat="0" applyBorder="0" applyAlignment="0" applyProtection="0"/>
    <xf numFmtId="0" fontId="47" fillId="5" borderId="0" applyNumberFormat="0" applyBorder="0" applyAlignment="0" applyProtection="0"/>
    <xf numFmtId="0" fontId="37" fillId="3" borderId="0" applyNumberFormat="0" applyBorder="0" applyAlignment="0" applyProtection="0"/>
    <xf numFmtId="0" fontId="33" fillId="0" borderId="5" applyNumberFormat="0" applyFill="0" applyAlignment="0" applyProtection="0"/>
    <xf numFmtId="0" fontId="0" fillId="0" borderId="0">
      <alignment vertical="center"/>
      <protection/>
    </xf>
    <xf numFmtId="0" fontId="37" fillId="16" borderId="0" applyNumberFormat="0" applyBorder="0" applyAlignment="0" applyProtection="0"/>
    <xf numFmtId="185" fontId="2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0" borderId="0">
      <alignment/>
      <protection/>
    </xf>
    <xf numFmtId="186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3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5" fillId="5" borderId="0" applyNumberFormat="0" applyBorder="0" applyAlignment="0" applyProtection="0"/>
    <xf numFmtId="0" fontId="47" fillId="5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>
      <alignment vertical="center"/>
      <protection/>
    </xf>
    <xf numFmtId="0" fontId="37" fillId="22" borderId="0" applyNumberFormat="0" applyBorder="0" applyAlignment="0" applyProtection="0"/>
    <xf numFmtId="0" fontId="41" fillId="16" borderId="0" applyNumberFormat="0" applyBorder="0" applyAlignment="0" applyProtection="0"/>
    <xf numFmtId="0" fontId="19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22" borderId="0" applyNumberFormat="0" applyBorder="0" applyAlignment="0" applyProtection="0"/>
    <xf numFmtId="0" fontId="55" fillId="16" borderId="0" applyNumberFormat="0" applyBorder="0" applyAlignment="0" applyProtection="0"/>
    <xf numFmtId="0" fontId="34" fillId="3" borderId="0" applyNumberFormat="0" applyBorder="0" applyAlignment="0" applyProtection="0"/>
    <xf numFmtId="0" fontId="56" fillId="5" borderId="0" applyNumberFormat="0" applyBorder="0" applyAlignment="0" applyProtection="0"/>
    <xf numFmtId="0" fontId="37" fillId="26" borderId="0" applyNumberFormat="0" applyBorder="0" applyAlignment="0" applyProtection="0"/>
    <xf numFmtId="0" fontId="34" fillId="3" borderId="0" applyNumberFormat="0" applyBorder="0" applyAlignment="0" applyProtection="0"/>
    <xf numFmtId="0" fontId="41" fillId="16" borderId="0" applyNumberFormat="0" applyBorder="0" applyAlignment="0" applyProtection="0"/>
    <xf numFmtId="0" fontId="57" fillId="31" borderId="0" applyNumberFormat="0" applyBorder="0" applyAlignment="0" applyProtection="0"/>
    <xf numFmtId="0" fontId="20" fillId="14" borderId="0" applyNumberFormat="0" applyBorder="0" applyAlignment="0" applyProtection="0"/>
    <xf numFmtId="0" fontId="58" fillId="0" borderId="2" applyNumberFormat="0" applyFill="0" applyProtection="0">
      <alignment horizontal="center"/>
    </xf>
    <xf numFmtId="0" fontId="0" fillId="0" borderId="0">
      <alignment/>
      <protection/>
    </xf>
    <xf numFmtId="0" fontId="57" fillId="32" borderId="0" applyNumberFormat="0" applyBorder="0" applyAlignment="0" applyProtection="0"/>
    <xf numFmtId="0" fontId="20" fillId="11" borderId="0" applyNumberFormat="0" applyBorder="0" applyAlignment="0" applyProtection="0"/>
    <xf numFmtId="0" fontId="22" fillId="13" borderId="0" applyNumberFormat="0" applyBorder="0" applyAlignment="0" applyProtection="0"/>
    <xf numFmtId="0" fontId="17" fillId="0" borderId="0">
      <alignment vertical="center"/>
      <protection/>
    </xf>
    <xf numFmtId="0" fontId="20" fillId="8" borderId="0" applyNumberFormat="0" applyBorder="0" applyAlignment="0" applyProtection="0"/>
    <xf numFmtId="3" fontId="43" fillId="0" borderId="0" applyFont="0" applyFill="0" applyBorder="0" applyAlignment="0" applyProtection="0"/>
    <xf numFmtId="0" fontId="0" fillId="0" borderId="0">
      <alignment/>
      <protection/>
    </xf>
    <xf numFmtId="0" fontId="20" fillId="15" borderId="0" applyNumberFormat="0" applyBorder="0" applyAlignment="0" applyProtection="0"/>
    <xf numFmtId="0" fontId="59" fillId="0" borderId="0" applyNumberFormat="0" applyFill="0" applyBorder="0" applyAlignment="0" applyProtection="0"/>
    <xf numFmtId="14" fontId="16" fillId="0" borderId="0">
      <alignment horizontal="center" wrapText="1"/>
      <protection locked="0"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45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60" fillId="33" borderId="11">
      <alignment/>
      <protection locked="0"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21" fillId="0" borderId="12" applyNumberFormat="0" applyFill="0" applyProtection="0">
      <alignment horizontal="left"/>
    </xf>
    <xf numFmtId="0" fontId="26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45" fillId="15" borderId="0" applyNumberFormat="0" applyBorder="0" applyAlignment="0" applyProtection="0"/>
    <xf numFmtId="0" fontId="42" fillId="19" borderId="0" applyNumberFormat="0" applyBorder="0" applyAlignment="0" applyProtection="0"/>
    <xf numFmtId="0" fontId="22" fillId="34" borderId="0" applyNumberFormat="0" applyBorder="0" applyAlignment="0" applyProtection="0"/>
    <xf numFmtId="0" fontId="45" fillId="24" borderId="0" applyNumberFormat="0" applyBorder="0" applyAlignment="0" applyProtection="0"/>
    <xf numFmtId="0" fontId="45" fillId="27" borderId="0" applyNumberFormat="0" applyBorder="0" applyAlignment="0" applyProtection="0"/>
    <xf numFmtId="0" fontId="19" fillId="3" borderId="0" applyNumberFormat="0" applyBorder="0" applyAlignment="0" applyProtection="0"/>
    <xf numFmtId="0" fontId="29" fillId="0" borderId="0">
      <alignment/>
      <protection locked="0"/>
    </xf>
    <xf numFmtId="0" fontId="20" fillId="20" borderId="0" applyNumberFormat="0" applyBorder="0" applyAlignment="0" applyProtection="0"/>
    <xf numFmtId="0" fontId="17" fillId="30" borderId="0" applyNumberFormat="0" applyBorder="0" applyAlignment="0" applyProtection="0"/>
    <xf numFmtId="0" fontId="41" fillId="16" borderId="0" applyNumberFormat="0" applyBorder="0" applyAlignment="0" applyProtection="0"/>
    <xf numFmtId="0" fontId="22" fillId="35" borderId="0" applyNumberFormat="0" applyBorder="0" applyAlignment="0" applyProtection="0"/>
    <xf numFmtId="0" fontId="20" fillId="18" borderId="0" applyNumberFormat="0" applyBorder="0" applyAlignment="0" applyProtection="0"/>
    <xf numFmtId="0" fontId="22" fillId="36" borderId="0" applyNumberFormat="0" applyBorder="0" applyAlignment="0" applyProtection="0"/>
    <xf numFmtId="0" fontId="20" fillId="23" borderId="0" applyNumberFormat="0" applyBorder="0" applyAlignment="0" applyProtection="0"/>
    <xf numFmtId="0" fontId="12" fillId="2" borderId="0" applyNumberFormat="0" applyBorder="0" applyAlignment="0" applyProtection="0"/>
    <xf numFmtId="0" fontId="21" fillId="0" borderId="0" applyFont="0" applyFill="0" applyBorder="0" applyAlignment="0" applyProtection="0"/>
    <xf numFmtId="0" fontId="47" fillId="5" borderId="0" applyNumberFormat="0" applyBorder="0" applyAlignment="0" applyProtection="0"/>
    <xf numFmtId="0" fontId="17" fillId="28" borderId="0" applyNumberFormat="0" applyBorder="0" applyAlignment="0" applyProtection="0"/>
    <xf numFmtId="188" fontId="21" fillId="0" borderId="0" applyFont="0" applyFill="0" applyBorder="0" applyAlignment="0" applyProtection="0"/>
    <xf numFmtId="0" fontId="15" fillId="5" borderId="0" applyNumberFormat="0" applyBorder="0" applyAlignment="0" applyProtection="0"/>
    <xf numFmtId="0" fontId="17" fillId="12" borderId="0" applyNumberFormat="0" applyBorder="0" applyAlignment="0" applyProtection="0"/>
    <xf numFmtId="0" fontId="22" fillId="6" borderId="0" applyNumberFormat="0" applyBorder="0" applyAlignment="0" applyProtection="0"/>
    <xf numFmtId="0" fontId="19" fillId="3" borderId="0" applyNumberFormat="0" applyBorder="0" applyAlignment="0" applyProtection="0"/>
    <xf numFmtId="0" fontId="22" fillId="9" borderId="0" applyNumberFormat="0" applyBorder="0" applyAlignment="0" applyProtection="0"/>
    <xf numFmtId="189" fontId="61" fillId="0" borderId="13" applyAlignment="0" applyProtection="0"/>
    <xf numFmtId="0" fontId="20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6" borderId="0" applyNumberFormat="0" applyBorder="0" applyAlignment="0" applyProtection="0"/>
    <xf numFmtId="0" fontId="22" fillId="6" borderId="0" applyNumberFormat="0" applyBorder="0" applyAlignment="0" applyProtection="0"/>
    <xf numFmtId="176" fontId="21" fillId="0" borderId="0" applyFont="0" applyFill="0" applyBorder="0" applyAlignment="0" applyProtection="0"/>
    <xf numFmtId="0" fontId="20" fillId="24" borderId="0" applyNumberFormat="0" applyBorder="0" applyAlignment="0" applyProtection="0"/>
    <xf numFmtId="0" fontId="19" fillId="3" borderId="0" applyNumberFormat="0" applyBorder="0" applyAlignment="0" applyProtection="0"/>
    <xf numFmtId="0" fontId="17" fillId="30" borderId="0" applyNumberFormat="0" applyBorder="0" applyAlignment="0" applyProtection="0"/>
    <xf numFmtId="41" fontId="62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0" fillId="25" borderId="0" applyNumberFormat="0" applyBorder="0" applyAlignment="0" applyProtection="0"/>
    <xf numFmtId="0" fontId="17" fillId="38" borderId="0" applyNumberFormat="0" applyBorder="0" applyAlignment="0" applyProtection="0"/>
    <xf numFmtId="0" fontId="22" fillId="38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92" fontId="11" fillId="0" borderId="0" applyFill="0" applyBorder="0" applyAlignment="0">
      <protection/>
    </xf>
    <xf numFmtId="0" fontId="61" fillId="0" borderId="14">
      <alignment horizontal="center"/>
      <protection/>
    </xf>
    <xf numFmtId="0" fontId="63" fillId="39" borderId="0" applyNumberFormat="0" applyBorder="0" applyAlignment="0" applyProtection="0"/>
    <xf numFmtId="0" fontId="36" fillId="7" borderId="1" applyNumberFormat="0" applyAlignment="0" applyProtection="0"/>
    <xf numFmtId="0" fontId="38" fillId="17" borderId="8" applyNumberFormat="0" applyAlignment="0" applyProtection="0"/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0" fontId="51" fillId="0" borderId="0" applyFont="0" applyFill="0" applyBorder="0" applyAlignment="0" applyProtection="0"/>
    <xf numFmtId="193" fontId="62" fillId="0" borderId="0">
      <alignment/>
      <protection/>
    </xf>
    <xf numFmtId="194" fontId="21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1" fillId="0" borderId="0">
      <alignment/>
      <protection/>
    </xf>
    <xf numFmtId="196" fontId="2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97" fontId="62" fillId="0" borderId="0">
      <alignment/>
      <protection/>
    </xf>
    <xf numFmtId="0" fontId="12" fillId="2" borderId="0" applyNumberFormat="0" applyBorder="0" applyAlignment="0" applyProtection="0"/>
    <xf numFmtId="0" fontId="34" fillId="3" borderId="0" applyNumberFormat="0" applyBorder="0" applyAlignment="0" applyProtection="0"/>
    <xf numFmtId="44" fontId="0" fillId="0" borderId="0" applyFont="0" applyFill="0" applyBorder="0" applyAlignment="0" applyProtection="0"/>
    <xf numFmtId="0" fontId="66" fillId="0" borderId="0" applyProtection="0">
      <alignment/>
    </xf>
    <xf numFmtId="43" fontId="21" fillId="0" borderId="0" applyFont="0" applyFill="0" applyBorder="0" applyAlignment="0" applyProtection="0"/>
    <xf numFmtId="187" fontId="62" fillId="0" borderId="0">
      <alignment/>
      <protection/>
    </xf>
    <xf numFmtId="0" fontId="12" fillId="16" borderId="0" applyNumberFormat="0" applyBorder="0" applyAlignment="0" applyProtection="0"/>
    <xf numFmtId="0" fontId="45" fillId="20" borderId="0" applyNumberFormat="0" applyBorder="0" applyAlignment="0" applyProtection="0"/>
    <xf numFmtId="0" fontId="31" fillId="0" borderId="0" applyNumberFormat="0" applyFill="0" applyBorder="0" applyAlignment="0" applyProtection="0"/>
    <xf numFmtId="2" fontId="66" fillId="0" borderId="0" applyProtection="0">
      <alignment/>
    </xf>
    <xf numFmtId="0" fontId="6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57" fillId="40" borderId="0" applyNumberFormat="0" applyBorder="0" applyAlignment="0" applyProtection="0"/>
    <xf numFmtId="0" fontId="63" fillId="39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>
      <alignment/>
      <protection/>
    </xf>
    <xf numFmtId="0" fontId="68" fillId="0" borderId="15" applyNumberFormat="0" applyAlignment="0" applyProtection="0"/>
    <xf numFmtId="0" fontId="19" fillId="3" borderId="0" applyNumberFormat="0" applyBorder="0" applyAlignment="0" applyProtection="0"/>
    <xf numFmtId="0" fontId="68" fillId="0" borderId="16">
      <alignment horizontal="left" vertical="center"/>
      <protection/>
    </xf>
    <xf numFmtId="0" fontId="69" fillId="0" borderId="0" applyProtection="0">
      <alignment/>
    </xf>
    <xf numFmtId="0" fontId="68" fillId="0" borderId="0" applyProtection="0">
      <alignment/>
    </xf>
    <xf numFmtId="0" fontId="12" fillId="2" borderId="0" applyNumberFormat="0" applyBorder="0" applyAlignment="0" applyProtection="0"/>
    <xf numFmtId="10" fontId="48" fillId="10" borderId="17" applyNumberFormat="0" applyBorder="0" applyAlignment="0" applyProtection="0"/>
    <xf numFmtId="0" fontId="13" fillId="0" borderId="0">
      <alignment vertical="center"/>
      <protection/>
    </xf>
    <xf numFmtId="190" fontId="70" fillId="41" borderId="0">
      <alignment/>
      <protection/>
    </xf>
    <xf numFmtId="0" fontId="39" fillId="0" borderId="9" applyNumberFormat="0" applyFill="0" applyAlignment="0" applyProtection="0"/>
    <xf numFmtId="9" fontId="71" fillId="0" borderId="0" applyFont="0" applyFill="0" applyBorder="0" applyAlignment="0" applyProtection="0"/>
    <xf numFmtId="0" fontId="72" fillId="17" borderId="8" applyNumberFormat="0" applyAlignment="0" applyProtection="0"/>
    <xf numFmtId="190" fontId="73" fillId="42" borderId="0">
      <alignment/>
      <protection/>
    </xf>
    <xf numFmtId="38" fontId="43" fillId="0" borderId="0" applyFont="0" applyFill="0" applyBorder="0" applyAlignment="0" applyProtection="0"/>
    <xf numFmtId="179" fontId="25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12" fillId="2" borderId="0" applyNumberFormat="0" applyBorder="0" applyAlignment="0" applyProtection="0"/>
    <xf numFmtId="185" fontId="21" fillId="0" borderId="0" applyFont="0" applyFill="0" applyBorder="0" applyAlignment="0" applyProtection="0"/>
    <xf numFmtId="198" fontId="25" fillId="0" borderId="0" applyFont="0" applyFill="0" applyBorder="0" applyAlignment="0" applyProtection="0"/>
    <xf numFmtId="191" fontId="43" fillId="0" borderId="0" applyFont="0" applyFill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199" fontId="43" fillId="0" borderId="0" applyFont="0" applyFill="0" applyBorder="0" applyAlignment="0" applyProtection="0"/>
    <xf numFmtId="0" fontId="62" fillId="0" borderId="0">
      <alignment/>
      <protection/>
    </xf>
    <xf numFmtId="37" fontId="74" fillId="0" borderId="0">
      <alignment/>
      <protection/>
    </xf>
    <xf numFmtId="0" fontId="75" fillId="0" borderId="0">
      <alignment/>
      <protection/>
    </xf>
    <xf numFmtId="0" fontId="70" fillId="0" borderId="0">
      <alignment/>
      <protection/>
    </xf>
    <xf numFmtId="0" fontId="29" fillId="0" borderId="0">
      <alignment/>
      <protection/>
    </xf>
    <xf numFmtId="0" fontId="34" fillId="3" borderId="0" applyNumberFormat="0" applyBorder="0" applyAlignment="0" applyProtection="0"/>
    <xf numFmtId="0" fontId="13" fillId="10" borderId="3" applyNumberFormat="0" applyFont="0" applyAlignment="0" applyProtection="0"/>
    <xf numFmtId="0" fontId="35" fillId="7" borderId="7" applyNumberFormat="0" applyAlignment="0" applyProtection="0"/>
    <xf numFmtId="1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3" borderId="0" applyNumberFormat="0" applyBorder="0" applyAlignment="0" applyProtection="0"/>
    <xf numFmtId="200" fontId="21" fillId="0" borderId="0" applyFont="0" applyFill="0" applyProtection="0">
      <alignment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0" fillId="16" borderId="0" applyNumberFormat="0" applyBorder="0" applyAlignment="0" applyProtection="0"/>
    <xf numFmtId="0" fontId="43" fillId="43" borderId="0" applyNumberFormat="0" applyFont="0" applyBorder="0" applyAlignment="0" applyProtection="0"/>
    <xf numFmtId="3" fontId="76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0" fillId="33" borderId="11">
      <alignment/>
      <protection locked="0"/>
    </xf>
    <xf numFmtId="0" fontId="7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33" borderId="11">
      <alignment/>
      <protection locked="0"/>
    </xf>
    <xf numFmtId="0" fontId="40" fillId="0" borderId="10" applyNumberFormat="0" applyFill="0" applyAlignment="0" applyProtection="0"/>
    <xf numFmtId="201" fontId="21" fillId="0" borderId="0" applyFont="0" applyFill="0" applyBorder="0" applyAlignment="0" applyProtection="0"/>
    <xf numFmtId="0" fontId="78" fillId="0" borderId="0">
      <alignment/>
      <protection/>
    </xf>
    <xf numFmtId="178" fontId="2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3" borderId="0" applyNumberFormat="0" applyBorder="0" applyAlignment="0" applyProtection="0"/>
    <xf numFmtId="14" fontId="0" fillId="0" borderId="0" applyNumberFormat="0" applyFont="0" applyBorder="0" applyAlignment="0">
      <protection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2" borderId="0" applyNumberFormat="0" applyBorder="0" applyAlignment="0" applyProtection="0"/>
    <xf numFmtId="182" fontId="21" fillId="0" borderId="0" applyFont="0" applyFill="0" applyBorder="0" applyAlignment="0" applyProtection="0"/>
    <xf numFmtId="0" fontId="79" fillId="0" borderId="0">
      <alignment/>
      <protection/>
    </xf>
    <xf numFmtId="0" fontId="21" fillId="0" borderId="12" applyNumberFormat="0" applyFill="0" applyProtection="0">
      <alignment horizontal="right"/>
    </xf>
    <xf numFmtId="0" fontId="80" fillId="0" borderId="4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15" fillId="12" borderId="0" applyNumberFormat="0" applyBorder="0" applyAlignment="0" applyProtection="0"/>
    <xf numFmtId="43" fontId="13" fillId="0" borderId="0" applyFont="0" applyFill="0" applyBorder="0" applyAlignment="0" applyProtection="0"/>
    <xf numFmtId="0" fontId="82" fillId="0" borderId="12" applyNumberFormat="0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27" fillId="2" borderId="0" applyNumberFormat="0" applyBorder="0" applyAlignment="0" applyProtection="0"/>
    <xf numFmtId="0" fontId="8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43" fontId="62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34" fillId="3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4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1" fillId="2" borderId="0" applyNumberFormat="0" applyBorder="0" applyAlignment="0" applyProtection="0"/>
    <xf numFmtId="0" fontId="50" fillId="2" borderId="0" applyNumberFormat="0" applyBorder="0" applyAlignment="0" applyProtection="0"/>
    <xf numFmtId="0" fontId="85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3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0" fillId="16" borderId="0" applyNumberFormat="0" applyBorder="0" applyAlignment="0" applyProtection="0"/>
    <xf numFmtId="0" fontId="41" fillId="16" borderId="0" applyNumberFormat="0" applyBorder="0" applyAlignment="0" applyProtection="0"/>
    <xf numFmtId="0" fontId="85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3" borderId="0" applyNumberFormat="0" applyBorder="0" applyAlignment="0" applyProtection="0"/>
    <xf numFmtId="0" fontId="12" fillId="16" borderId="0" applyNumberFormat="0" applyBorder="0" applyAlignment="0" applyProtection="0"/>
    <xf numFmtId="0" fontId="27" fillId="2" borderId="0" applyNumberFormat="0" applyBorder="0" applyAlignment="0" applyProtection="0"/>
    <xf numFmtId="0" fontId="45" fillId="25" borderId="0" applyNumberFormat="0" applyBorder="0" applyAlignment="0" applyProtection="0"/>
    <xf numFmtId="0" fontId="47" fillId="5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41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63" fillId="39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2" borderId="0" applyNumberFormat="0" applyBorder="0" applyAlignment="0" applyProtection="0"/>
    <xf numFmtId="0" fontId="15" fillId="5" borderId="0" applyNumberFormat="0" applyBorder="0" applyAlignment="0" applyProtection="0"/>
    <xf numFmtId="0" fontId="27" fillId="2" borderId="0" applyNumberFormat="0" applyBorder="0" applyAlignment="0" applyProtection="0"/>
    <xf numFmtId="177" fontId="86" fillId="0" borderId="0" applyFont="0" applyFill="0" applyBorder="0" applyAlignment="0" applyProtection="0"/>
    <xf numFmtId="0" fontId="12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4" borderId="1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84" fontId="25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12" borderId="0" applyNumberFormat="0" applyBorder="0" applyAlignment="0" applyProtection="0"/>
    <xf numFmtId="0" fontId="47" fillId="3" borderId="0" applyNumberFormat="0" applyBorder="0" applyAlignment="0" applyProtection="0"/>
    <xf numFmtId="0" fontId="15" fillId="3" borderId="0" applyNumberFormat="0" applyBorder="0" applyAlignment="0" applyProtection="0"/>
    <xf numFmtId="0" fontId="84" fillId="3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5" borderId="0" applyNumberFormat="0" applyBorder="0" applyAlignment="0" applyProtection="0"/>
    <xf numFmtId="0" fontId="19" fillId="5" borderId="0" applyNumberFormat="0" applyBorder="0" applyAlignment="0" applyProtection="0"/>
    <xf numFmtId="0" fontId="34" fillId="3" borderId="0" applyNumberFormat="0" applyBorder="0" applyAlignment="0" applyProtection="0"/>
    <xf numFmtId="0" fontId="88" fillId="0" borderId="10" applyNumberFormat="0" applyFill="0" applyAlignment="0" applyProtection="0"/>
    <xf numFmtId="0" fontId="3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4" fillId="3" borderId="0" applyNumberFormat="0" applyBorder="0" applyAlignment="0" applyProtection="0"/>
    <xf numFmtId="0" fontId="19" fillId="3" borderId="0" applyNumberFormat="0" applyBorder="0" applyAlignment="0" applyProtection="0"/>
    <xf numFmtId="0" fontId="34" fillId="3" borderId="0" applyNumberFormat="0" applyBorder="0" applyAlignment="0" applyProtection="0"/>
    <xf numFmtId="0" fontId="19" fillId="3" borderId="0" applyNumberFormat="0" applyBorder="0" applyAlignment="0" applyProtection="0"/>
    <xf numFmtId="0" fontId="34" fillId="3" borderId="0" applyNumberFormat="0" applyBorder="0" applyAlignment="0" applyProtection="0"/>
    <xf numFmtId="0" fontId="19" fillId="3" borderId="0" applyNumberFormat="0" applyBorder="0" applyAlignment="0" applyProtection="0"/>
    <xf numFmtId="0" fontId="3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3" fontId="8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58" fillId="0" borderId="2" applyNumberFormat="0" applyFill="0" applyProtection="0">
      <alignment horizontal="left"/>
    </xf>
    <xf numFmtId="0" fontId="90" fillId="0" borderId="9" applyNumberFormat="0" applyFill="0" applyAlignment="0" applyProtection="0"/>
    <xf numFmtId="0" fontId="62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1" fillId="0" borderId="0">
      <alignment/>
      <protection/>
    </xf>
    <xf numFmtId="0" fontId="45" fillId="18" borderId="0" applyNumberFormat="0" applyBorder="0" applyAlignment="0" applyProtection="0"/>
    <xf numFmtId="0" fontId="45" fillId="23" borderId="0" applyNumberFormat="0" applyBorder="0" applyAlignment="0" applyProtection="0"/>
    <xf numFmtId="0" fontId="91" fillId="7" borderId="7" applyNumberFormat="0" applyAlignment="0" applyProtection="0"/>
    <xf numFmtId="1" fontId="21" fillId="0" borderId="2" applyFill="0" applyProtection="0">
      <alignment horizontal="center"/>
    </xf>
    <xf numFmtId="1" fontId="1" fillId="0" borderId="17">
      <alignment vertical="center"/>
      <protection locked="0"/>
    </xf>
    <xf numFmtId="0" fontId="0" fillId="0" borderId="0">
      <alignment vertical="center"/>
      <protection/>
    </xf>
    <xf numFmtId="204" fontId="1" fillId="0" borderId="17">
      <alignment vertical="center"/>
      <protection locked="0"/>
    </xf>
    <xf numFmtId="0" fontId="21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10" borderId="3" applyNumberFormat="0" applyFont="0" applyAlignment="0" applyProtection="0"/>
    <xf numFmtId="0" fontId="51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5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6" fontId="3" fillId="0" borderId="17" xfId="0" applyNumberFormat="1" applyFont="1" applyFill="1" applyBorder="1" applyAlignment="1">
      <alignment horizontal="center" vertical="center" wrapText="1"/>
    </xf>
    <xf numFmtId="206" fontId="3" fillId="0" borderId="17" xfId="155" applyNumberFormat="1" applyFont="1" applyFill="1" applyBorder="1" applyAlignment="1">
      <alignment horizontal="center" vertical="center" wrapText="1"/>
      <protection/>
    </xf>
    <xf numFmtId="0" fontId="4" fillId="0" borderId="17" xfId="155" applyFont="1" applyFill="1" applyBorder="1" applyAlignment="1">
      <alignment horizontal="center" vertical="center"/>
      <protection/>
    </xf>
    <xf numFmtId="206" fontId="5" fillId="0" borderId="17" xfId="0" applyNumberFormat="1" applyFont="1" applyFill="1" applyBorder="1" applyAlignment="1">
      <alignment horizontal="center" vertical="center" wrapText="1"/>
    </xf>
    <xf numFmtId="206" fontId="3" fillId="0" borderId="17" xfId="0" applyNumberFormat="1" applyFont="1" applyBorder="1" applyAlignment="1">
      <alignment horizontal="center" vertical="center" wrapText="1"/>
    </xf>
    <xf numFmtId="206" fontId="6" fillId="0" borderId="17" xfId="155" applyNumberFormat="1" applyFont="1" applyFill="1" applyBorder="1" applyAlignment="1">
      <alignment horizontal="center" vertical="center" wrapText="1"/>
      <protection/>
    </xf>
    <xf numFmtId="206" fontId="7" fillId="0" borderId="17" xfId="0" applyNumberFormat="1" applyFont="1" applyBorder="1" applyAlignment="1">
      <alignment horizontal="center" vertical="center" wrapText="1"/>
    </xf>
    <xf numFmtId="206" fontId="7" fillId="0" borderId="17" xfId="0" applyNumberFormat="1" applyFont="1" applyFill="1" applyBorder="1" applyAlignment="1">
      <alignment horizontal="center" vertical="center" wrapText="1"/>
    </xf>
    <xf numFmtId="206" fontId="6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6" fontId="3" fillId="0" borderId="17" xfId="0" applyNumberFormat="1" applyFont="1" applyFill="1" applyBorder="1" applyAlignment="1">
      <alignment horizontal="center" vertical="center"/>
    </xf>
    <xf numFmtId="206" fontId="7" fillId="0" borderId="17" xfId="0" applyNumberFormat="1" applyFont="1" applyFill="1" applyBorder="1" applyAlignment="1">
      <alignment horizontal="center" vertical="center"/>
    </xf>
    <xf numFmtId="206" fontId="3" fillId="0" borderId="17" xfId="0" applyNumberFormat="1" applyFont="1" applyBorder="1" applyAlignment="1">
      <alignment horizontal="center" vertical="center"/>
    </xf>
    <xf numFmtId="206" fontId="6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6" fontId="6" fillId="0" borderId="17" xfId="0" applyNumberFormat="1" applyFont="1" applyBorder="1" applyAlignment="1">
      <alignment horizontal="center" vertical="center" wrapText="1"/>
    </xf>
    <xf numFmtId="206" fontId="3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206" fontId="9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206" fontId="10" fillId="0" borderId="17" xfId="0" applyNumberFormat="1" applyFont="1" applyFill="1" applyBorder="1" applyAlignment="1">
      <alignment horizontal="center" vertical="center" wrapText="1"/>
    </xf>
    <xf numFmtId="206" fontId="3" fillId="0" borderId="17" xfId="269" applyNumberFormat="1" applyFont="1" applyFill="1" applyBorder="1" applyAlignment="1">
      <alignment horizontal="center" vertical="center" wrapText="1"/>
      <protection/>
    </xf>
    <xf numFmtId="206" fontId="6" fillId="0" borderId="17" xfId="269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205" fontId="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05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205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/>
      <protection/>
    </xf>
    <xf numFmtId="207" fontId="4" fillId="0" borderId="17" xfId="0" applyNumberFormat="1" applyFont="1" applyFill="1" applyBorder="1" applyAlignment="1">
      <alignment horizontal="center" vertical="center"/>
    </xf>
  </cellXfs>
  <cellStyles count="542">
    <cellStyle name="Normal" xfId="0"/>
    <cellStyle name="Currency [0]" xfId="15"/>
    <cellStyle name="_ET_STYLE_NoName_00__建行" xfId="16"/>
    <cellStyle name="差_奖励补助测算7.25 (version 1) (version 1)" xfId="17"/>
    <cellStyle name="20% - 强调文字颜色 3" xfId="18"/>
    <cellStyle name="输入" xfId="19"/>
    <cellStyle name="Currency" xfId="20"/>
    <cellStyle name="好_05玉溪" xfId="21"/>
    <cellStyle name="args.style" xfId="22"/>
    <cellStyle name="Comma [0]" xfId="23"/>
    <cellStyle name="Accent2 - 40%" xfId="24"/>
    <cellStyle name="计算 2" xfId="25"/>
    <cellStyle name="40% - 强调文字颜色 3" xfId="26"/>
    <cellStyle name="差" xfId="27"/>
    <cellStyle name="好_汇总" xfId="28"/>
    <cellStyle name="Comma" xfId="29"/>
    <cellStyle name="好_1003牟定县" xfId="30"/>
    <cellStyle name="60% - 强调文字颜色 3" xfId="31"/>
    <cellStyle name="日期" xfId="32"/>
    <cellStyle name="Accent2 - 60%" xfId="33"/>
    <cellStyle name="差_奖励补助测算5.23新" xfId="34"/>
    <cellStyle name="Hyperlink" xfId="35"/>
    <cellStyle name="差_2009年一般性转移支付标准工资_奖励补助测算5.22测试" xfId="36"/>
    <cellStyle name="Percent" xfId="37"/>
    <cellStyle name="Followed Hyperlink" xfId="38"/>
    <cellStyle name="注释" xfId="39"/>
    <cellStyle name="常规 6" xfId="40"/>
    <cellStyle name="_ET_STYLE_NoName_00__Sheet3" xfId="41"/>
    <cellStyle name="_ET_STYLE_NoName_00__Book1" xfId="42"/>
    <cellStyle name="60% - 强调文字颜色 2" xfId="43"/>
    <cellStyle name="标题 4" xfId="44"/>
    <cellStyle name="差_2007年政法部门业务指标" xfId="45"/>
    <cellStyle name="差_教师绩效工资测算表（离退休按各地上报数测算）2009年1月1日" xfId="46"/>
    <cellStyle name="差_2006年分析表" xfId="47"/>
    <cellStyle name="警告文本" xfId="48"/>
    <cellStyle name="差_指标五" xfId="49"/>
    <cellStyle name="好_奖励补助测算5.23新" xfId="50"/>
    <cellStyle name="_ET_STYLE_NoName_00_" xfId="51"/>
    <cellStyle name="标题" xfId="52"/>
    <cellStyle name="差_奖励补助测算5.22测试" xfId="53"/>
    <cellStyle name="_Book1_1" xfId="54"/>
    <cellStyle name="好_汇总-县级财政报表附表" xfId="55"/>
    <cellStyle name="解释性文本" xfId="56"/>
    <cellStyle name="标题 1" xfId="57"/>
    <cellStyle name="百分比 4" xfId="58"/>
    <cellStyle name="标题 2" xfId="59"/>
    <cellStyle name="好_2008年县级公安保障标准落实奖励经费分配测算" xfId="60"/>
    <cellStyle name="_20100326高清市院遂宁检察院1080P配置清单26日改" xfId="61"/>
    <cellStyle name="_附件-2：2008年12月及2009年度发电设备检修计划表" xfId="62"/>
    <cellStyle name="Accent1_Book1" xfId="63"/>
    <cellStyle name="60% - 强调文字颜色 1" xfId="64"/>
    <cellStyle name="标题 3" xfId="65"/>
    <cellStyle name="60% - 强调文字颜色 4" xfId="66"/>
    <cellStyle name="输出" xfId="67"/>
    <cellStyle name="常规 85" xfId="68"/>
    <cellStyle name="常规 90" xfId="69"/>
    <cellStyle name="Input" xfId="70"/>
    <cellStyle name="计算" xfId="71"/>
    <cellStyle name="40% - 强调文字颜色 4 2" xfId="72"/>
    <cellStyle name="检查单元格" xfId="73"/>
    <cellStyle name="_ET_STYLE_NoName_00__县公司" xfId="74"/>
    <cellStyle name="好_2009年一般性转移支付标准工资_地方配套按人均增幅控制8.30一般预算平均增幅、人均可用财力平均增幅两次控制、社会治安系数调整、案件数调整xl" xfId="75"/>
    <cellStyle name="20% - 强调文字颜色 6" xfId="76"/>
    <cellStyle name="Currency [0]" xfId="77"/>
    <cellStyle name="好_三季度－表二" xfId="78"/>
    <cellStyle name="强调文字颜色 2" xfId="79"/>
    <cellStyle name="链接单元格" xfId="80"/>
    <cellStyle name="差_教育厅提供义务教育及高中教师人数（2009年1月6日）" xfId="81"/>
    <cellStyle name="汇总" xfId="82"/>
    <cellStyle name="差_Book2" xfId="83"/>
    <cellStyle name="好" xfId="84"/>
    <cellStyle name="_ET_STYLE_NoName_00__Book1_1_银行账户情况表_2010年12月" xfId="85"/>
    <cellStyle name="Heading 3" xfId="86"/>
    <cellStyle name="适中" xfId="87"/>
    <cellStyle name="20% - 强调文字颜色 5" xfId="88"/>
    <cellStyle name="强调文字颜色 1" xfId="89"/>
    <cellStyle name="20% - 强调文字颜色 1" xfId="90"/>
    <cellStyle name="40% - 强调文字颜色 1" xfId="91"/>
    <cellStyle name="20% - 强调文字颜色 2" xfId="92"/>
    <cellStyle name="好_Book1_备忘录" xfId="93"/>
    <cellStyle name="40% - 强调文字颜色 2" xfId="94"/>
    <cellStyle name="千位分隔[0] 2" xfId="95"/>
    <cellStyle name="强调文字颜色 3" xfId="96"/>
    <cellStyle name="强调文字颜色 4" xfId="97"/>
    <cellStyle name="PSChar" xfId="98"/>
    <cellStyle name="20% - 强调文字颜色 4" xfId="99"/>
    <cellStyle name="40% - 强调文字颜色 4" xfId="100"/>
    <cellStyle name="强调文字颜色 5" xfId="101"/>
    <cellStyle name="40% - 强调文字颜色 5" xfId="102"/>
    <cellStyle name="60% - 强调文字颜色 5" xfId="103"/>
    <cellStyle name="差_2006年全省财力计算表（中央、决算）" xfId="104"/>
    <cellStyle name="_ET_STYLE_NoName_00__Book1_银行账户情况表_2010年12月" xfId="105"/>
    <cellStyle name="强调文字颜色 6" xfId="106"/>
    <cellStyle name="适中 2" xfId="107"/>
    <cellStyle name="好_业务工作量指标" xfId="108"/>
    <cellStyle name="40% - 强调文字颜色 6" xfId="109"/>
    <cellStyle name="_弱电系统设备配置报价清单" xfId="110"/>
    <cellStyle name="0,0&#13;&#10;NA&#13;&#10;" xfId="111"/>
    <cellStyle name="60% - 强调文字颜色 6" xfId="112"/>
    <cellStyle name="_Book1" xfId="113"/>
    <cellStyle name="Accent2 - 20%" xfId="114"/>
    <cellStyle name="_Book1_2" xfId="115"/>
    <cellStyle name="Heading 1" xfId="116"/>
    <cellStyle name="_Book1_3" xfId="117"/>
    <cellStyle name="_ET_STYLE_NoName_00__Book1_1" xfId="118"/>
    <cellStyle name="强调文字颜色 5 2" xfId="119"/>
    <cellStyle name="_ET_STYLE_NoName_00__Book1_1_县公司" xfId="120"/>
    <cellStyle name="好_11大理" xfId="121"/>
    <cellStyle name="_ET_STYLE_NoName_00__Book1_2" xfId="122"/>
    <cellStyle name="Accent5 - 20%" xfId="123"/>
    <cellStyle name="_ET_STYLE_NoName_00__Book1_县公司" xfId="124"/>
    <cellStyle name="Dezimal [0]_laroux" xfId="125"/>
    <cellStyle name="Accent6 - 20%" xfId="126"/>
    <cellStyle name="好_M03" xfId="127"/>
    <cellStyle name="_ET_STYLE_NoName_00__银行账户情况表_2010年12月" xfId="128"/>
    <cellStyle name="好_0605石屏县" xfId="129"/>
    <cellStyle name="_ET_STYLE_NoName_00__云南水利电力有限公司" xfId="130"/>
    <cellStyle name="Good" xfId="131"/>
    <cellStyle name="_Sheet1" xfId="132"/>
    <cellStyle name="_本部汇总" xfId="133"/>
    <cellStyle name="_附件1：报名回执表" xfId="134"/>
    <cellStyle name="Grey" xfId="135"/>
    <cellStyle name="常规 96" xfId="136"/>
    <cellStyle name="标题 2 2" xfId="137"/>
    <cellStyle name="_麻烦财务填写" xfId="138"/>
    <cellStyle name="差_00省级(定稿)" xfId="139"/>
    <cellStyle name="_麻烦财务填写 (version 1)" xfId="140"/>
    <cellStyle name="20% - Accent1" xfId="141"/>
    <cellStyle name="Accent1 - 20%" xfId="142"/>
    <cellStyle name="差_县公司" xfId="143"/>
    <cellStyle name="20% - Accent2" xfId="144"/>
    <cellStyle name="20% - Accent3" xfId="145"/>
    <cellStyle name="20% - Accent4" xfId="146"/>
    <cellStyle name="20% - Accent5" xfId="147"/>
    <cellStyle name="20% - Accent6" xfId="148"/>
    <cellStyle name="20% - 强调文字颜色 1 2" xfId="149"/>
    <cellStyle name="差_奖励补助测算5.24冯铸" xfId="150"/>
    <cellStyle name="20% - 强调文字颜色 2 2" xfId="151"/>
    <cellStyle name="好_03昭通" xfId="152"/>
    <cellStyle name="20% - 强调文字颜色 3 2" xfId="153"/>
    <cellStyle name="Heading 2" xfId="154"/>
    <cellStyle name="常规 3" xfId="155"/>
    <cellStyle name="20% - 强调文字颜色 4 2" xfId="156"/>
    <cellStyle name="Mon閠aire_!!!GO" xfId="157"/>
    <cellStyle name="콤마_BOILER-CO1" xfId="158"/>
    <cellStyle name="20% - 强调文字颜色 5 2" xfId="159"/>
    <cellStyle name="20% - 强调文字颜色 6 2" xfId="160"/>
    <cellStyle name="40% - Accent1" xfId="161"/>
    <cellStyle name="常规 58" xfId="162"/>
    <cellStyle name="40% - Accent2" xfId="163"/>
    <cellStyle name="40% - Accent3" xfId="164"/>
    <cellStyle name="常规 70" xfId="165"/>
    <cellStyle name="40% - Accent4" xfId="166"/>
    <cellStyle name="e鯪9Y_x000B_" xfId="167"/>
    <cellStyle name="Normal - Style1" xfId="168"/>
    <cellStyle name="常规 66" xfId="169"/>
    <cellStyle name="常规 71" xfId="170"/>
    <cellStyle name="40% - Accent5" xfId="171"/>
    <cellStyle name="Black" xfId="172"/>
    <cellStyle name="常规 67" xfId="173"/>
    <cellStyle name="常规 72" xfId="174"/>
    <cellStyle name="警告文本 2" xfId="175"/>
    <cellStyle name="好_不用软件计算9.1不考虑经费管理评价xl" xfId="176"/>
    <cellStyle name="好_00省级(定稿)" xfId="177"/>
    <cellStyle name="好_第五部分(才淼、饶永宏）" xfId="178"/>
    <cellStyle name="40% - Accent6" xfId="179"/>
    <cellStyle name="常规 68" xfId="180"/>
    <cellStyle name="40% - 强调文字颜色 1 2" xfId="181"/>
    <cellStyle name="差_指标四" xfId="182"/>
    <cellStyle name="好_奖励补助测算7.25" xfId="183"/>
    <cellStyle name="40% - 强调文字颜色 2 2" xfId="184"/>
    <cellStyle name="40% - 强调文字颜色 3 2" xfId="185"/>
    <cellStyle name="40% - 强调文字颜色 5 2" xfId="186"/>
    <cellStyle name="差_Book1_银行账户情况表_2010年12月" xfId="187"/>
    <cellStyle name="好_2006年分析表" xfId="188"/>
    <cellStyle name="好_Book1_县公司" xfId="189"/>
    <cellStyle name="40% - 强调文字颜色 6 2" xfId="190"/>
    <cellStyle name="好_下半年禁毒办案经费分配2544.3万元" xfId="191"/>
    <cellStyle name="差_03昭通" xfId="192"/>
    <cellStyle name="强调 2" xfId="193"/>
    <cellStyle name="60% - Accent1" xfId="194"/>
    <cellStyle name="部门" xfId="195"/>
    <cellStyle name="常规 2 2" xfId="196"/>
    <cellStyle name="强调 3" xfId="197"/>
    <cellStyle name="60% - Accent2" xfId="198"/>
    <cellStyle name="Accent4_Book1" xfId="199"/>
    <cellStyle name="常规 2 3" xfId="200"/>
    <cellStyle name="60% - Accent3" xfId="201"/>
    <cellStyle name="PSInt" xfId="202"/>
    <cellStyle name="常规 2 4" xfId="203"/>
    <cellStyle name="60% - Accent4" xfId="204"/>
    <cellStyle name="Hyperlink_AheadBehind.xls Chart 23" xfId="205"/>
    <cellStyle name="per.style" xfId="206"/>
    <cellStyle name="差_云南农村义务教育统计表" xfId="207"/>
    <cellStyle name="常规 2 5" xfId="208"/>
    <cellStyle name="强调文字颜色 4 2" xfId="209"/>
    <cellStyle name="60% - Accent5" xfId="210"/>
    <cellStyle name="60% - Accent6" xfId="211"/>
    <cellStyle name="t" xfId="212"/>
    <cellStyle name="好_检验表" xfId="213"/>
    <cellStyle name="常规 2 6" xfId="214"/>
    <cellStyle name="商品名称" xfId="215"/>
    <cellStyle name="Heading 4" xfId="216"/>
    <cellStyle name="콤마 [0]_BOILER-CO1" xfId="217"/>
    <cellStyle name="60% - 强调文字颜色 1 2" xfId="218"/>
    <cellStyle name="60% - 强调文字颜色 2 2" xfId="219"/>
    <cellStyle name="常规 5" xfId="220"/>
    <cellStyle name="60% - 强调文字颜色 3 2" xfId="221"/>
    <cellStyle name="60% - 强调文字颜色 4 2" xfId="222"/>
    <cellStyle name="Neutral" xfId="223"/>
    <cellStyle name="Accent6_Book1" xfId="224"/>
    <cellStyle name="60% - 强调文字颜色 5 2" xfId="225"/>
    <cellStyle name="60% - 强调文字颜色 6 2" xfId="226"/>
    <cellStyle name="好_2007年人员分部门统计表" xfId="227"/>
    <cellStyle name="6mal" xfId="228"/>
    <cellStyle name="Accent1" xfId="229"/>
    <cellStyle name="Accent1 - 40%" xfId="230"/>
    <cellStyle name="差_2006年基础数据" xfId="231"/>
    <cellStyle name="Accent1 - 60%" xfId="232"/>
    <cellStyle name="Accent2" xfId="233"/>
    <cellStyle name="Accent2_Book1" xfId="234"/>
    <cellStyle name="Accent3" xfId="235"/>
    <cellStyle name="差_2007年检察院案件数" xfId="236"/>
    <cellStyle name="Milliers_!!!GO" xfId="237"/>
    <cellStyle name="好_指标四" xfId="238"/>
    <cellStyle name="Accent3 - 20%" xfId="239"/>
    <cellStyle name="Mon閠aire [0]_!!!GO" xfId="240"/>
    <cellStyle name="好_0502通海县" xfId="241"/>
    <cellStyle name="Accent3 - 40%" xfId="242"/>
    <cellStyle name="Accent3 - 60%" xfId="243"/>
    <cellStyle name="好_2009年一般性转移支付标准工资_~4190974" xfId="244"/>
    <cellStyle name="Accent3_Book1" xfId="245"/>
    <cellStyle name="Border" xfId="246"/>
    <cellStyle name="Accent4" xfId="247"/>
    <cellStyle name="Accent4 - 20%" xfId="248"/>
    <cellStyle name="Accent4 - 40%" xfId="249"/>
    <cellStyle name="Accent4 - 60%" xfId="250"/>
    <cellStyle name="捠壿 [0.00]_Region Orders (2)" xfId="251"/>
    <cellStyle name="Accent5" xfId="252"/>
    <cellStyle name="好_2009年一般性转移支付标准工资_~5676413" xfId="253"/>
    <cellStyle name="Accent5 - 40%" xfId="254"/>
    <cellStyle name="千分位[0]_ 白土" xfId="255"/>
    <cellStyle name="Accent5 - 60%" xfId="256"/>
    <cellStyle name="Accent5_Book1" xfId="257"/>
    <cellStyle name="Accent6" xfId="258"/>
    <cellStyle name="Accent6 - 40%" xfId="259"/>
    <cellStyle name="Accent6 - 60%" xfId="260"/>
    <cellStyle name="Bad" xfId="261"/>
    <cellStyle name="常规 87" xfId="262"/>
    <cellStyle name="常规 92" xfId="263"/>
    <cellStyle name="Calc Currency (0)" xfId="264"/>
    <cellStyle name="PSHeading" xfId="265"/>
    <cellStyle name="差_530623_2006年县级财政报表附表" xfId="266"/>
    <cellStyle name="Calculation" xfId="267"/>
    <cellStyle name="Check Cell" xfId="268"/>
    <cellStyle name="常规 2" xfId="269"/>
    <cellStyle name="ColLevel_1" xfId="270"/>
    <cellStyle name="Title" xfId="271"/>
    <cellStyle name="Comma [0]" xfId="272"/>
    <cellStyle name="통화_BOILER-CO1" xfId="273"/>
    <cellStyle name="comma zerodec" xfId="274"/>
    <cellStyle name="Comma_!!!GO" xfId="275"/>
    <cellStyle name="霓付 [0]_ +Foil &amp; -FOIL &amp; PAPER" xfId="276"/>
    <cellStyle name="comma-d" xfId="277"/>
    <cellStyle name="Currency_!!!GO" xfId="278"/>
    <cellStyle name="分级显示列_1_Book1" xfId="279"/>
    <cellStyle name="Currency1" xfId="280"/>
    <cellStyle name="差_云南省2008年中小学教职工情况（教育厅提供20090101加工整理）" xfId="281"/>
    <cellStyle name="好_指标五" xfId="282"/>
    <cellStyle name="货币 2" xfId="283"/>
    <cellStyle name="Date" xfId="284"/>
    <cellStyle name="Dezimal_laroux" xfId="285"/>
    <cellStyle name="Dollar (zero dec)" xfId="286"/>
    <cellStyle name="差_1110洱源县" xfId="287"/>
    <cellStyle name="强调文字颜色 1 2" xfId="288"/>
    <cellStyle name="Explanatory Text" xfId="289"/>
    <cellStyle name="Fixed" xfId="290"/>
    <cellStyle name="Followed Hyperlink_AheadBehind.xls Chart 23" xfId="291"/>
    <cellStyle name="好_基础数据分析" xfId="292"/>
    <cellStyle name="强调 1" xfId="293"/>
    <cellStyle name="差_Book1_2" xfId="294"/>
    <cellStyle name="好_2009年一般性转移支付标准工资_不用软件计算9.1不考虑经费管理评价xl" xfId="295"/>
    <cellStyle name="gcd" xfId="296"/>
    <cellStyle name="Header1" xfId="297"/>
    <cellStyle name="好_建行" xfId="298"/>
    <cellStyle name="Header2" xfId="299"/>
    <cellStyle name="HEADING1" xfId="300"/>
    <cellStyle name="HEADING2" xfId="301"/>
    <cellStyle name="差_地方配套按人均增幅控制8.31（调整结案率后）xl" xfId="302"/>
    <cellStyle name="Input [yellow]" xfId="303"/>
    <cellStyle name="常规 2_02-2008决算报表格式" xfId="304"/>
    <cellStyle name="Input Cells" xfId="305"/>
    <cellStyle name="Linked Cell" xfId="306"/>
    <cellStyle name="归盒啦_95" xfId="307"/>
    <cellStyle name="检查单元格 2" xfId="308"/>
    <cellStyle name="Linked Cells" xfId="309"/>
    <cellStyle name="Millares [0]_96 Risk" xfId="310"/>
    <cellStyle name="Valuta_pldt" xfId="311"/>
    <cellStyle name="Millares_96 Risk" xfId="312"/>
    <cellStyle name="差_奖励补助测算7.25" xfId="313"/>
    <cellStyle name="Milliers [0]_!!!GO" xfId="314"/>
    <cellStyle name="烹拳 [0]_ +Foil &amp; -FOIL &amp; PAPER" xfId="315"/>
    <cellStyle name="Moneda [0]_96 Risk" xfId="316"/>
    <cellStyle name="差_县级基础数据" xfId="317"/>
    <cellStyle name="差_2009年一般性转移支付标准工资_奖励补助测算7.23" xfId="318"/>
    <cellStyle name="Moneda_96 Risk" xfId="319"/>
    <cellStyle name="New Times Roman" xfId="320"/>
    <cellStyle name="no dec" xfId="321"/>
    <cellStyle name="Non défini" xfId="322"/>
    <cellStyle name="Norma,_laroux_4_营业在建 (2)_E21" xfId="323"/>
    <cellStyle name="Normal_!!!GO" xfId="324"/>
    <cellStyle name="好_历年教师人数" xfId="325"/>
    <cellStyle name="Note" xfId="326"/>
    <cellStyle name="Output" xfId="327"/>
    <cellStyle name="Percent [2]" xfId="328"/>
    <cellStyle name="Percent_!!!GO" xfId="329"/>
    <cellStyle name="标题 5" xfId="330"/>
    <cellStyle name="好_第一部分：综合全" xfId="331"/>
    <cellStyle name="Pourcentage_pldt" xfId="332"/>
    <cellStyle name="PSDate" xfId="333"/>
    <cellStyle name="PSDec" xfId="334"/>
    <cellStyle name="差_00省级(打印)" xfId="335"/>
    <cellStyle name="PSSpacer" xfId="336"/>
    <cellStyle name="Red" xfId="337"/>
    <cellStyle name="RowLevel_0" xfId="338"/>
    <cellStyle name="差_2008年县级公安保障标准落实奖励经费分配测算" xfId="339"/>
    <cellStyle name="sstot" xfId="340"/>
    <cellStyle name="Standard_AREAS" xfId="341"/>
    <cellStyle name="常规 89" xfId="342"/>
    <cellStyle name="常规 94" xfId="343"/>
    <cellStyle name="t_HVAC Equipment (3)" xfId="344"/>
    <cellStyle name="Total" xfId="345"/>
    <cellStyle name="Tusental (0)_pldt" xfId="346"/>
    <cellStyle name="표준_0N-HANDLING " xfId="347"/>
    <cellStyle name="Tusental_pldt" xfId="348"/>
    <cellStyle name="常规 69" xfId="349"/>
    <cellStyle name="常规 74" xfId="350"/>
    <cellStyle name="Valuta (0)_pldt" xfId="351"/>
    <cellStyle name="烹拳_ +Foil &amp; -FOIL &amp; PAPER" xfId="352"/>
    <cellStyle name="Warning Text" xfId="353"/>
    <cellStyle name="好_2009年一般性转移支付标准工资_奖励补助测算7.25" xfId="354"/>
    <cellStyle name="yyyy-01-01" xfId="355"/>
    <cellStyle name="百分比 2" xfId="356"/>
    <cellStyle name="百分比 3" xfId="357"/>
    <cellStyle name="差_Book1_备忘录" xfId="358"/>
    <cellStyle name="捠壿_Region Orders (2)" xfId="359"/>
    <cellStyle name="未定义" xfId="360"/>
    <cellStyle name="编号" xfId="361"/>
    <cellStyle name="标题 1 2" xfId="362"/>
    <cellStyle name="标题 3 2" xfId="363"/>
    <cellStyle name="标题 4 2" xfId="364"/>
    <cellStyle name="好_Book1_2" xfId="365"/>
    <cellStyle name="千位分隔 3" xfId="366"/>
    <cellStyle name="标题1" xfId="367"/>
    <cellStyle name="常规 79" xfId="368"/>
    <cellStyle name="常规 84" xfId="369"/>
    <cellStyle name="好_00省级(打印)" xfId="370"/>
    <cellStyle name="差_丽江汇总" xfId="371"/>
    <cellStyle name="表标题" xfId="372"/>
    <cellStyle name="差 2" xfId="373"/>
    <cellStyle name="差_~4190974" xfId="374"/>
    <cellStyle name="差_~5676413" xfId="375"/>
    <cellStyle name="差_0502通海县" xfId="376"/>
    <cellStyle name="差_05玉溪" xfId="377"/>
    <cellStyle name="差_0605石屏县" xfId="378"/>
    <cellStyle name="常规 76" xfId="379"/>
    <cellStyle name="常规 81" xfId="380"/>
    <cellStyle name="差_1003牟定县" xfId="381"/>
    <cellStyle name="千分位_ 白土" xfId="382"/>
    <cellStyle name="差_11大理" xfId="383"/>
    <cellStyle name="差_2、土地面积、人口、粮食产量基本情况" xfId="384"/>
    <cellStyle name="差_2006年水利统计指标统计表" xfId="385"/>
    <cellStyle name="差_2006年在职人员情况" xfId="386"/>
    <cellStyle name="差_业务工作量指标" xfId="387"/>
    <cellStyle name="好_县级基础数据" xfId="388"/>
    <cellStyle name="差_2007年可用财力" xfId="389"/>
    <cellStyle name="差_2007年人员分部门统计表" xfId="390"/>
    <cellStyle name="差_2008云南省分县市中小学教职工统计表（教育厅提供）" xfId="391"/>
    <cellStyle name="差_2009年一般性转移支付标准工资" xfId="392"/>
    <cellStyle name="差_下半年禁吸戒毒经费1000万元" xfId="393"/>
    <cellStyle name="差_2009年一般性转移支付标准工资_~4190974" xfId="394"/>
    <cellStyle name="好_备忘录" xfId="395"/>
    <cellStyle name="差_2009年一般性转移支付标准工资_~5676413" xfId="396"/>
    <cellStyle name="差_2009年一般性转移支付标准工资_不用软件计算9.1不考虑经费管理评价xl" xfId="397"/>
    <cellStyle name="超链接 2_项目三部详细通讯录" xfId="398"/>
    <cellStyle name="超级链接" xfId="399"/>
    <cellStyle name="差_2009年一般性转移支付标准工资_地方配套按人均增幅控制8.30xl" xfId="400"/>
    <cellStyle name="差_2009年一般性转移支付标准工资_地方配套按人均增幅控制8.30一般预算平均增幅、人均可用财力平均增幅两次控制、社会治安系数调整、案件数调整xl" xfId="401"/>
    <cellStyle name="好_云南省2008年中小学教师人数统计表" xfId="402"/>
    <cellStyle name="差_2009年一般性转移支付标准工资_地方配套按人均增幅控制8.31（调整结案率后）xl" xfId="403"/>
    <cellStyle name="差_2009年一般性转移支付标准工资_奖励补助测算5.23新" xfId="404"/>
    <cellStyle name="差_2009年一般性转移支付标准工资_奖励补助测算5.24冯铸" xfId="405"/>
    <cellStyle name="差_云南省2008年中小学教师人数统计表" xfId="406"/>
    <cellStyle name="差_义务教育阶段教职工人数（教育厅提供最终）" xfId="407"/>
    <cellStyle name="差_2009年一般性转移支付标准工资_奖励补助测算7.25" xfId="408"/>
    <cellStyle name="差_2009年一般性转移支付标准工资_奖励补助测算7.25 (version 1) (version 1)" xfId="409"/>
    <cellStyle name="差_530629_2006年县级财政报表附表" xfId="410"/>
    <cellStyle name="差_5334_2006年迪庆县级财政报表附表" xfId="411"/>
    <cellStyle name="差_Book1" xfId="412"/>
    <cellStyle name="差_地方配套按人均增幅控制8.30xl" xfId="413"/>
    <cellStyle name="好_地方配套按人均增幅控制8.31（调整结案率后）xl" xfId="414"/>
    <cellStyle name="差_Book1_1" xfId="415"/>
    <cellStyle name="差_Book1_县公司" xfId="416"/>
    <cellStyle name="差_M01-2(州市补助收入)" xfId="417"/>
    <cellStyle name="差_M03" xfId="418"/>
    <cellStyle name="差_备忘录" xfId="419"/>
    <cellStyle name="差_第一部分：综合全" xfId="420"/>
    <cellStyle name="差_不用软件计算9.1不考虑经费管理评价xl" xfId="421"/>
    <cellStyle name="好_奖励补助测算5.22测试" xfId="422"/>
    <cellStyle name="差_财政供养人员" xfId="423"/>
    <cellStyle name="差_财政支出对上级的依赖程度" xfId="424"/>
    <cellStyle name="强调文字颜色 6 2" xfId="425"/>
    <cellStyle name="好_Book2" xfId="426"/>
    <cellStyle name="差_城建部门" xfId="427"/>
    <cellStyle name="常规 100" xfId="428"/>
    <cellStyle name="差_地方配套按人均增幅控制8.30一般预算平均增幅、人均可用财力平均增幅两次控制、社会治安系数调整、案件数调整xl" xfId="429"/>
    <cellStyle name="差_第五部分(才淼、饶永宏）" xfId="430"/>
    <cellStyle name="差_建行" xfId="431"/>
    <cellStyle name="差_高中教师人数（教育厅1.6日提供）" xfId="432"/>
    <cellStyle name="差_汇总" xfId="433"/>
    <cellStyle name="差_汇总-县级财政报表附表" xfId="434"/>
    <cellStyle name="分级显示行_1_13区汇总" xfId="435"/>
    <cellStyle name="差_基础数据分析" xfId="436"/>
    <cellStyle name="好_县公司" xfId="437"/>
    <cellStyle name="常规 9" xfId="438"/>
    <cellStyle name="差_检验表" xfId="439"/>
    <cellStyle name="差_检验表（调整后）" xfId="440"/>
    <cellStyle name="差_奖励补助测算7.23" xfId="441"/>
    <cellStyle name="差_历年教师人数" xfId="442"/>
    <cellStyle name="差_三季度－表二" xfId="443"/>
    <cellStyle name="差_卫生部门" xfId="444"/>
    <cellStyle name="差_文体广播部门" xfId="445"/>
    <cellStyle name="好_M01-2(州市补助收入)" xfId="446"/>
    <cellStyle name="差_下半年禁毒办案经费分配2544.3万元" xfId="447"/>
    <cellStyle name="貨幣 [0]_SGV" xfId="448"/>
    <cellStyle name="差_县级公安机关公用经费标准奖励测算方案（定稿）" xfId="449"/>
    <cellStyle name="好_1110洱源县" xfId="450"/>
    <cellStyle name="好_奖励补助测算7.25 (version 1) (version 1)" xfId="451"/>
    <cellStyle name="差_银行账户情况表_2010年12月" xfId="452"/>
    <cellStyle name="常规 78" xfId="453"/>
    <cellStyle name="常规 83" xfId="454"/>
    <cellStyle name="差_云南省2008年转移支付测算——州市本级考核部分及政策性测算" xfId="455"/>
    <cellStyle name="常规 56" xfId="456"/>
    <cellStyle name="常规 61" xfId="457"/>
    <cellStyle name="差_云南水利电力有限公司" xfId="458"/>
    <cellStyle name="常规 2 2 2" xfId="459"/>
    <cellStyle name="常规 2 7" xfId="460"/>
    <cellStyle name="输入 2" xfId="461"/>
    <cellStyle name="常规 2 8" xfId="462"/>
    <cellStyle name="常规 4" xfId="463"/>
    <cellStyle name="常规 55" xfId="464"/>
    <cellStyle name="常规 57" xfId="465"/>
    <cellStyle name="常规 62" xfId="466"/>
    <cellStyle name="常规 7" xfId="467"/>
    <cellStyle name="常规 75" xfId="468"/>
    <cellStyle name="常规 80" xfId="469"/>
    <cellStyle name="常规 77" xfId="470"/>
    <cellStyle name="常规 82" xfId="471"/>
    <cellStyle name="常规 8" xfId="472"/>
    <cellStyle name="常规 86" xfId="473"/>
    <cellStyle name="常规 88" xfId="474"/>
    <cellStyle name="常规 93" xfId="475"/>
    <cellStyle name="常规 95" xfId="476"/>
    <cellStyle name="常规 97" xfId="477"/>
    <cellStyle name="常规 99" xfId="478"/>
    <cellStyle name="好 2" xfId="479"/>
    <cellStyle name="好_~4190974" xfId="480"/>
    <cellStyle name="好_2007年检察院案件数" xfId="481"/>
    <cellStyle name="好_~5676413" xfId="482"/>
    <cellStyle name="好_高中教师人数（教育厅1.6日提供）" xfId="483"/>
    <cellStyle name="好_银行账户情况表_2010年12月" xfId="484"/>
    <cellStyle name="好_2009年一般性转移支付标准工资_地方配套按人均增幅控制8.30xl" xfId="485"/>
    <cellStyle name="好_2、土地面积、人口、粮食产量基本情况" xfId="486"/>
    <cellStyle name="好_2006年基础数据" xfId="487"/>
    <cellStyle name="好_2006年全省财力计算表（中央、决算）" xfId="488"/>
    <cellStyle name="好_2006年水利统计指标统计表" xfId="489"/>
    <cellStyle name="好_奖励补助测算5.24冯铸" xfId="490"/>
    <cellStyle name="好_2006年在职人员情况" xfId="491"/>
    <cellStyle name="好_2007年可用财力" xfId="492"/>
    <cellStyle name="㼿㼿㼿㼿㼿㼿" xfId="493"/>
    <cellStyle name="好_2007年政法部门业务指标" xfId="494"/>
    <cellStyle name="好_2008云南省分县市中小学教职工统计表（教育厅提供）" xfId="495"/>
    <cellStyle name="好_2009年一般性转移支付标准工资" xfId="496"/>
    <cellStyle name="霓付_ +Foil &amp; -FOIL &amp; PAPER" xfId="497"/>
    <cellStyle name="好_2009年一般性转移支付标准工资_地方配套按人均增幅控制8.31（调整结案率后）xl" xfId="498"/>
    <cellStyle name="好_2009年一般性转移支付标准工资_奖励补助测算5.22测试" xfId="499"/>
    <cellStyle name="好_2009年一般性转移支付标准工资_奖励补助测算5.23新" xfId="500"/>
    <cellStyle name="好_2009年一般性转移支付标准工资_奖励补助测算5.24冯铸" xfId="501"/>
    <cellStyle name="好_2009年一般性转移支付标准工资_奖励补助测算7.23" xfId="502"/>
    <cellStyle name="好_2009年一般性转移支付标准工资_奖励补助测算7.25 (version 1) (version 1)" xfId="503"/>
    <cellStyle name="好_卫生部门" xfId="504"/>
    <cellStyle name="好_530623_2006年县级财政报表附表" xfId="505"/>
    <cellStyle name="好_530629_2006年县级财政报表附表" xfId="506"/>
    <cellStyle name="好_5334_2006年迪庆县级财政报表附表" xfId="507"/>
    <cellStyle name="好_Book1" xfId="508"/>
    <cellStyle name="好_Book1_1" xfId="509"/>
    <cellStyle name="千位分隔 2" xfId="510"/>
    <cellStyle name="好_Book1_银行账户情况表_2010年12月" xfId="511"/>
    <cellStyle name="好_财政供养人员" xfId="512"/>
    <cellStyle name="好_财政支出对上级的依赖程度" xfId="513"/>
    <cellStyle name="汇总 2" xfId="514"/>
    <cellStyle name="好_城建部门" xfId="515"/>
    <cellStyle name="好_地方配套按人均增幅控制8.30xl" xfId="516"/>
    <cellStyle name="好_地方配套按人均增幅控制8.30一般预算平均增幅、人均可用财力平均增幅两次控制、社会治安系数调整、案件数调整xl" xfId="517"/>
    <cellStyle name="好_检验表（调整后）" xfId="518"/>
    <cellStyle name="好_奖励补助测算7.23" xfId="519"/>
    <cellStyle name="好_教师绩效工资测算表（离退休按各地上报数测算）2009年1月1日" xfId="520"/>
    <cellStyle name="好_教育厅提供义务教育及高中教师人数（2009年1月6日）" xfId="521"/>
    <cellStyle name="好_丽江汇总" xfId="522"/>
    <cellStyle name="好_云南水利电力有限公司" xfId="523"/>
    <cellStyle name="好_文体广播部门" xfId="524"/>
    <cellStyle name="好_下半年禁吸戒毒经费1000万元" xfId="525"/>
    <cellStyle name="好_县级公安机关公用经费标准奖励测算方案（定稿）" xfId="526"/>
    <cellStyle name="好_云南省2008年中小学教职工情况（教育厅提供20090101加工整理）" xfId="527"/>
    <cellStyle name="好_义务教育阶段教职工人数（教育厅提供最终）" xfId="528"/>
    <cellStyle name="好_云南农村义务教育统计表" xfId="529"/>
    <cellStyle name="好_云南省2008年转移支付测算——州市本级考核部分及政策性测算" xfId="530"/>
    <cellStyle name="后继超级链接" xfId="531"/>
    <cellStyle name="后继超链接" xfId="532"/>
    <cellStyle name="货币 2 2" xfId="533"/>
    <cellStyle name="貨幣_SGV" xfId="534"/>
    <cellStyle name="解释性文本 2" xfId="535"/>
    <cellStyle name="借出原因" xfId="536"/>
    <cellStyle name="链接单元格 2" xfId="537"/>
    <cellStyle name="普通_ 白土" xfId="538"/>
    <cellStyle name="千位[0]_ 方正PC" xfId="539"/>
    <cellStyle name="千位_ 方正PC" xfId="540"/>
    <cellStyle name="钎霖_4岿角利" xfId="541"/>
    <cellStyle name="强调文字颜色 2 2" xfId="542"/>
    <cellStyle name="强调文字颜色 3 2" xfId="543"/>
    <cellStyle name="输出 2" xfId="544"/>
    <cellStyle name="数量" xfId="545"/>
    <cellStyle name="数字" xfId="546"/>
    <cellStyle name="㼿㼿㼿㼿㼿㼿㼿㼿㼿㼿㼿?" xfId="547"/>
    <cellStyle name="小数" xfId="548"/>
    <cellStyle name="样式 1" xfId="549"/>
    <cellStyle name="一般_SGV" xfId="550"/>
    <cellStyle name="昗弨_Pacific Region P&amp;L" xfId="551"/>
    <cellStyle name="寘嬫愗傝 [0.00]_Region Orders (2)" xfId="552"/>
    <cellStyle name="寘嬫愗傝_Region Orders (2)" xfId="553"/>
    <cellStyle name="注释 2" xfId="554"/>
    <cellStyle name="통화 [0]_BOILER-CO1" xfId="55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n%20Wei\&#26700;&#38754;\2006&#30465;&#38388;&#21450;&#32593;&#22806;&#20132;&#26131;&#35745;&#2101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0.110/Work\bluetechreport\ExcelTemplates\out\&#24212;&#25910;&#30005;&#36153;&#24773;&#20917;&#19968;&#35272;&#34920;2003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0.110/HtmlEnglish/Temp/&#36755;&#20986;&#25253;&#34920;&#20869;&#234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西电东送(2005120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应收电费情况一览表"/>
      <sheetName val="Information"/>
      <sheetName val="DFXX"/>
      <sheetName val="YSDFXMM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应收电费情况一览表"/>
      <sheetName val="抄核收情况一览表"/>
      <sheetName val="报装接电情况一览表"/>
      <sheetName val="用电分类结构及平均电价分析表"/>
      <sheetName val="用电分类结构及平均电价一览表"/>
      <sheetName val="用户欠费情况一览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O19" sqref="O19"/>
    </sheetView>
  </sheetViews>
  <sheetFormatPr defaultColWidth="9.00390625" defaultRowHeight="25.5" customHeight="1"/>
  <cols>
    <col min="1" max="1" width="5.125" style="2" customWidth="1"/>
    <col min="2" max="2" width="8.25390625" style="2" customWidth="1"/>
    <col min="3" max="3" width="6.50390625" style="2" customWidth="1"/>
    <col min="4" max="4" width="13.00390625" style="2" customWidth="1"/>
    <col min="5" max="5" width="10.50390625" style="2" customWidth="1"/>
    <col min="6" max="6" width="9.50390625" style="3" customWidth="1"/>
    <col min="7" max="7" width="10.125" style="3" customWidth="1"/>
    <col min="8" max="8" width="11.875" style="2" customWidth="1"/>
    <col min="9" max="256" width="9.00390625" style="2" customWidth="1"/>
  </cols>
  <sheetData>
    <row r="1" spans="1:8" ht="46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0.7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0" t="s">
        <v>6</v>
      </c>
      <c r="G2" s="40" t="s">
        <v>7</v>
      </c>
      <c r="H2" s="41" t="s">
        <v>8</v>
      </c>
    </row>
    <row r="3" spans="1:8" ht="24.75" customHeight="1">
      <c r="A3" s="31">
        <v>1</v>
      </c>
      <c r="B3" s="31" t="s">
        <v>9</v>
      </c>
      <c r="C3" s="31" t="s">
        <v>10</v>
      </c>
      <c r="D3" s="31" t="s">
        <v>11</v>
      </c>
      <c r="E3" s="31" t="s">
        <v>12</v>
      </c>
      <c r="F3" s="42">
        <v>50</v>
      </c>
      <c r="G3" s="42">
        <f aca="true" t="shared" si="0" ref="G3:G13">F3*3</f>
        <v>150</v>
      </c>
      <c r="H3" s="33"/>
    </row>
    <row r="4" spans="1:8" ht="24.75" customHeight="1">
      <c r="A4" s="31">
        <v>2</v>
      </c>
      <c r="B4" s="31" t="s">
        <v>13</v>
      </c>
      <c r="C4" s="31" t="s">
        <v>10</v>
      </c>
      <c r="D4" s="31" t="s">
        <v>11</v>
      </c>
      <c r="E4" s="31" t="s">
        <v>12</v>
      </c>
      <c r="F4" s="42">
        <v>50</v>
      </c>
      <c r="G4" s="42">
        <f t="shared" si="0"/>
        <v>150</v>
      </c>
      <c r="H4" s="33"/>
    </row>
    <row r="5" spans="1:8" ht="24.75" customHeight="1">
      <c r="A5" s="31">
        <v>3</v>
      </c>
      <c r="B5" s="31" t="s">
        <v>14</v>
      </c>
      <c r="C5" s="31" t="s">
        <v>10</v>
      </c>
      <c r="D5" s="31" t="s">
        <v>15</v>
      </c>
      <c r="E5" s="31" t="s">
        <v>12</v>
      </c>
      <c r="F5" s="42">
        <v>50</v>
      </c>
      <c r="G5" s="42">
        <f t="shared" si="0"/>
        <v>150</v>
      </c>
      <c r="H5" s="33"/>
    </row>
    <row r="6" spans="1:8" ht="24.75" customHeight="1">
      <c r="A6" s="31">
        <v>4</v>
      </c>
      <c r="B6" s="31" t="s">
        <v>16</v>
      </c>
      <c r="C6" s="31" t="s">
        <v>10</v>
      </c>
      <c r="D6" s="31" t="s">
        <v>15</v>
      </c>
      <c r="E6" s="31" t="s">
        <v>12</v>
      </c>
      <c r="F6" s="42">
        <v>50</v>
      </c>
      <c r="G6" s="42">
        <f t="shared" si="0"/>
        <v>150</v>
      </c>
      <c r="H6" s="33"/>
    </row>
    <row r="7" spans="1:8" ht="24.75" customHeight="1">
      <c r="A7" s="31">
        <v>5</v>
      </c>
      <c r="B7" s="31" t="s">
        <v>17</v>
      </c>
      <c r="C7" s="31" t="s">
        <v>18</v>
      </c>
      <c r="D7" s="31" t="s">
        <v>15</v>
      </c>
      <c r="E7" s="31" t="s">
        <v>12</v>
      </c>
      <c r="F7" s="42">
        <v>50</v>
      </c>
      <c r="G7" s="42">
        <f t="shared" si="0"/>
        <v>150</v>
      </c>
      <c r="H7" s="33"/>
    </row>
    <row r="8" spans="1:8" ht="24.75" customHeight="1">
      <c r="A8" s="31">
        <v>6</v>
      </c>
      <c r="B8" s="31" t="s">
        <v>19</v>
      </c>
      <c r="C8" s="31" t="s">
        <v>10</v>
      </c>
      <c r="D8" s="31" t="s">
        <v>20</v>
      </c>
      <c r="E8" s="31" t="s">
        <v>12</v>
      </c>
      <c r="F8" s="42">
        <v>50</v>
      </c>
      <c r="G8" s="42">
        <f t="shared" si="0"/>
        <v>150</v>
      </c>
      <c r="H8" s="33"/>
    </row>
    <row r="9" spans="1:8" ht="24.75" customHeight="1">
      <c r="A9" s="31">
        <v>7</v>
      </c>
      <c r="B9" s="31" t="s">
        <v>21</v>
      </c>
      <c r="C9" s="31" t="s">
        <v>10</v>
      </c>
      <c r="D9" s="31" t="s">
        <v>20</v>
      </c>
      <c r="E9" s="31" t="s">
        <v>12</v>
      </c>
      <c r="F9" s="42">
        <v>50</v>
      </c>
      <c r="G9" s="42">
        <f t="shared" si="0"/>
        <v>150</v>
      </c>
      <c r="H9" s="33"/>
    </row>
    <row r="10" spans="1:8" ht="24.75" customHeight="1">
      <c r="A10" s="31">
        <v>8</v>
      </c>
      <c r="B10" s="31" t="s">
        <v>22</v>
      </c>
      <c r="C10" s="31" t="s">
        <v>10</v>
      </c>
      <c r="D10" s="31" t="s">
        <v>20</v>
      </c>
      <c r="E10" s="31" t="s">
        <v>12</v>
      </c>
      <c r="F10" s="42">
        <v>50</v>
      </c>
      <c r="G10" s="42">
        <f t="shared" si="0"/>
        <v>150</v>
      </c>
      <c r="H10" s="33"/>
    </row>
    <row r="11" spans="1:8" ht="24.75" customHeight="1">
      <c r="A11" s="31">
        <v>9</v>
      </c>
      <c r="B11" s="31" t="s">
        <v>23</v>
      </c>
      <c r="C11" s="31" t="s">
        <v>10</v>
      </c>
      <c r="D11" s="31" t="s">
        <v>20</v>
      </c>
      <c r="E11" s="31" t="s">
        <v>12</v>
      </c>
      <c r="F11" s="42">
        <v>50</v>
      </c>
      <c r="G11" s="42">
        <f t="shared" si="0"/>
        <v>150</v>
      </c>
      <c r="H11" s="33"/>
    </row>
    <row r="12" spans="1:8" ht="24.75" customHeight="1">
      <c r="A12" s="31">
        <v>10</v>
      </c>
      <c r="B12" s="31" t="s">
        <v>24</v>
      </c>
      <c r="C12" s="31" t="s">
        <v>10</v>
      </c>
      <c r="D12" s="31" t="s">
        <v>25</v>
      </c>
      <c r="E12" s="31" t="s">
        <v>12</v>
      </c>
      <c r="F12" s="42">
        <v>50</v>
      </c>
      <c r="G12" s="42">
        <f t="shared" si="0"/>
        <v>150</v>
      </c>
      <c r="H12" s="33"/>
    </row>
    <row r="13" spans="1:8" ht="24.75" customHeight="1">
      <c r="A13" s="31">
        <v>11</v>
      </c>
      <c r="B13" s="31" t="s">
        <v>26</v>
      </c>
      <c r="C13" s="31" t="s">
        <v>10</v>
      </c>
      <c r="D13" s="31" t="s">
        <v>25</v>
      </c>
      <c r="E13" s="31" t="s">
        <v>12</v>
      </c>
      <c r="F13" s="42">
        <v>50</v>
      </c>
      <c r="G13" s="42">
        <f t="shared" si="0"/>
        <v>150</v>
      </c>
      <c r="H13" s="43"/>
    </row>
    <row r="14" spans="1:8" s="1" customFormat="1" ht="27.75" customHeight="1">
      <c r="A14" s="39"/>
      <c r="B14" s="39" t="s">
        <v>27</v>
      </c>
      <c r="C14" s="39"/>
      <c r="D14" s="39"/>
      <c r="E14" s="39"/>
      <c r="F14" s="40">
        <f>SUM(F3:F13)</f>
        <v>550</v>
      </c>
      <c r="G14" s="44">
        <f>SUM(G3:G13)</f>
        <v>1650</v>
      </c>
      <c r="H14" s="41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autoFilter ref="B2:H14"/>
  <mergeCells count="1">
    <mergeCell ref="A1:H1"/>
  </mergeCells>
  <printOptions/>
  <pageMargins left="0.16" right="0.16" top="0.59" bottom="0.39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75" workbookViewId="0" topLeftCell="A4">
      <selection activeCell="G23" sqref="G23:J23"/>
    </sheetView>
  </sheetViews>
  <sheetFormatPr defaultColWidth="9.00390625" defaultRowHeight="25.5" customHeight="1"/>
  <cols>
    <col min="1" max="1" width="4.875" style="2" customWidth="1"/>
    <col min="2" max="2" width="8.75390625" style="2" customWidth="1"/>
    <col min="3" max="3" width="5.375" style="2" customWidth="1"/>
    <col min="4" max="4" width="10.625" style="2" customWidth="1"/>
    <col min="5" max="5" width="10.75390625" style="2" customWidth="1"/>
    <col min="6" max="7" width="9.50390625" style="3" customWidth="1"/>
    <col min="8" max="8" width="13.125" style="2" customWidth="1"/>
    <col min="9" max="256" width="9.00390625" style="2" customWidth="1"/>
  </cols>
  <sheetData>
    <row r="1" spans="1:8" ht="46.5" customHeight="1">
      <c r="A1" s="4" t="s">
        <v>505</v>
      </c>
      <c r="B1" s="5"/>
      <c r="C1" s="5"/>
      <c r="D1" s="5"/>
      <c r="E1" s="5"/>
      <c r="F1" s="5"/>
      <c r="G1" s="5"/>
      <c r="H1" s="5"/>
    </row>
    <row r="2" spans="1:8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9.5" customHeight="1">
      <c r="A3" s="6">
        <v>1</v>
      </c>
      <c r="B3" s="6" t="s">
        <v>506</v>
      </c>
      <c r="C3" s="6" t="s">
        <v>10</v>
      </c>
      <c r="D3" s="6" t="s">
        <v>507</v>
      </c>
      <c r="E3" s="6" t="s">
        <v>220</v>
      </c>
      <c r="F3" s="6">
        <v>57</v>
      </c>
      <c r="G3" s="6">
        <f>F3*3</f>
        <v>171</v>
      </c>
      <c r="H3" s="6"/>
    </row>
    <row r="4" spans="1:8" s="1" customFormat="1" ht="19.5" customHeight="1">
      <c r="A4" s="6"/>
      <c r="B4" s="6" t="s">
        <v>130</v>
      </c>
      <c r="C4" s="6"/>
      <c r="D4" s="6"/>
      <c r="E4" s="6"/>
      <c r="F4" s="6">
        <f>SUM(F3:F3)</f>
        <v>57</v>
      </c>
      <c r="G4" s="6">
        <f>SUM(G3:G3)</f>
        <v>171</v>
      </c>
      <c r="H4" s="6"/>
    </row>
    <row r="5" spans="1:8" ht="19.5" customHeight="1">
      <c r="A5" s="6">
        <v>1</v>
      </c>
      <c r="B5" s="6" t="s">
        <v>508</v>
      </c>
      <c r="C5" s="6" t="s">
        <v>10</v>
      </c>
      <c r="D5" s="6" t="s">
        <v>509</v>
      </c>
      <c r="E5" s="6" t="s">
        <v>12</v>
      </c>
      <c r="F5" s="6">
        <v>50</v>
      </c>
      <c r="G5" s="6">
        <f aca="true" t="shared" si="0" ref="G5:G28">F5*3</f>
        <v>150</v>
      </c>
      <c r="H5" s="6"/>
    </row>
    <row r="6" spans="1:8" ht="19.5" customHeight="1">
      <c r="A6" s="6">
        <v>2</v>
      </c>
      <c r="B6" s="6" t="s">
        <v>510</v>
      </c>
      <c r="C6" s="6" t="s">
        <v>10</v>
      </c>
      <c r="D6" s="6" t="s">
        <v>511</v>
      </c>
      <c r="E6" s="6" t="s">
        <v>12</v>
      </c>
      <c r="F6" s="6">
        <v>50</v>
      </c>
      <c r="G6" s="6">
        <f t="shared" si="0"/>
        <v>150</v>
      </c>
      <c r="H6" s="6"/>
    </row>
    <row r="7" spans="1:8" ht="19.5" customHeight="1">
      <c r="A7" s="6">
        <v>3</v>
      </c>
      <c r="B7" s="6" t="s">
        <v>512</v>
      </c>
      <c r="C7" s="6" t="s">
        <v>10</v>
      </c>
      <c r="D7" s="6" t="s">
        <v>511</v>
      </c>
      <c r="E7" s="6" t="s">
        <v>12</v>
      </c>
      <c r="F7" s="6">
        <v>50</v>
      </c>
      <c r="G7" s="6">
        <f t="shared" si="0"/>
        <v>150</v>
      </c>
      <c r="H7" s="6"/>
    </row>
    <row r="8" spans="1:8" ht="19.5" customHeight="1">
      <c r="A8" s="6">
        <v>4</v>
      </c>
      <c r="B8" s="6" t="s">
        <v>513</v>
      </c>
      <c r="C8" s="6" t="s">
        <v>10</v>
      </c>
      <c r="D8" s="6" t="s">
        <v>514</v>
      </c>
      <c r="E8" s="6" t="s">
        <v>12</v>
      </c>
      <c r="F8" s="6">
        <v>50</v>
      </c>
      <c r="G8" s="6">
        <f t="shared" si="0"/>
        <v>150</v>
      </c>
      <c r="H8" s="6"/>
    </row>
    <row r="9" spans="1:8" ht="19.5" customHeight="1">
      <c r="A9" s="6">
        <v>5</v>
      </c>
      <c r="B9" s="6" t="s">
        <v>515</v>
      </c>
      <c r="C9" s="6" t="s">
        <v>10</v>
      </c>
      <c r="D9" s="6" t="s">
        <v>514</v>
      </c>
      <c r="E9" s="6" t="s">
        <v>12</v>
      </c>
      <c r="F9" s="6">
        <v>50</v>
      </c>
      <c r="G9" s="6">
        <f t="shared" si="0"/>
        <v>150</v>
      </c>
      <c r="H9" s="6"/>
    </row>
    <row r="10" spans="1:8" ht="19.5" customHeight="1">
      <c r="A10" s="6">
        <v>6</v>
      </c>
      <c r="B10" s="6" t="s">
        <v>516</v>
      </c>
      <c r="C10" s="6" t="s">
        <v>10</v>
      </c>
      <c r="D10" s="6" t="s">
        <v>517</v>
      </c>
      <c r="E10" s="6" t="s">
        <v>12</v>
      </c>
      <c r="F10" s="6">
        <v>50</v>
      </c>
      <c r="G10" s="6">
        <f t="shared" si="0"/>
        <v>150</v>
      </c>
      <c r="H10" s="6"/>
    </row>
    <row r="11" spans="1:8" ht="19.5" customHeight="1">
      <c r="A11" s="6">
        <v>7</v>
      </c>
      <c r="B11" s="6" t="s">
        <v>518</v>
      </c>
      <c r="C11" s="6" t="s">
        <v>10</v>
      </c>
      <c r="D11" s="6" t="s">
        <v>519</v>
      </c>
      <c r="E11" s="6" t="s">
        <v>12</v>
      </c>
      <c r="F11" s="6">
        <v>50</v>
      </c>
      <c r="G11" s="6">
        <f t="shared" si="0"/>
        <v>150</v>
      </c>
      <c r="H11" s="6"/>
    </row>
    <row r="12" spans="1:8" ht="19.5" customHeight="1">
      <c r="A12" s="6">
        <v>8</v>
      </c>
      <c r="B12" s="6" t="s">
        <v>520</v>
      </c>
      <c r="C12" s="6" t="s">
        <v>10</v>
      </c>
      <c r="D12" s="6" t="s">
        <v>521</v>
      </c>
      <c r="E12" s="6" t="s">
        <v>12</v>
      </c>
      <c r="F12" s="6">
        <v>50</v>
      </c>
      <c r="G12" s="6">
        <f t="shared" si="0"/>
        <v>150</v>
      </c>
      <c r="H12" s="6"/>
    </row>
    <row r="13" spans="1:8" ht="19.5" customHeight="1">
      <c r="A13" s="6">
        <v>9</v>
      </c>
      <c r="B13" s="6" t="s">
        <v>522</v>
      </c>
      <c r="C13" s="6" t="s">
        <v>18</v>
      </c>
      <c r="D13" s="6" t="s">
        <v>523</v>
      </c>
      <c r="E13" s="6" t="s">
        <v>12</v>
      </c>
      <c r="F13" s="6">
        <v>50</v>
      </c>
      <c r="G13" s="6">
        <f t="shared" si="0"/>
        <v>150</v>
      </c>
      <c r="H13" s="12"/>
    </row>
    <row r="14" spans="1:8" ht="19.5" customHeight="1">
      <c r="A14" s="6">
        <v>10</v>
      </c>
      <c r="B14" s="6" t="s">
        <v>524</v>
      </c>
      <c r="C14" s="6" t="s">
        <v>10</v>
      </c>
      <c r="D14" s="6" t="s">
        <v>521</v>
      </c>
      <c r="E14" s="6" t="s">
        <v>12</v>
      </c>
      <c r="F14" s="6">
        <v>50</v>
      </c>
      <c r="G14" s="6">
        <f t="shared" si="0"/>
        <v>150</v>
      </c>
      <c r="H14" s="6"/>
    </row>
    <row r="15" spans="1:8" ht="19.5" customHeight="1">
      <c r="A15" s="6">
        <v>11</v>
      </c>
      <c r="B15" s="6" t="s">
        <v>525</v>
      </c>
      <c r="C15" s="6" t="s">
        <v>10</v>
      </c>
      <c r="D15" s="6" t="s">
        <v>509</v>
      </c>
      <c r="E15" s="6" t="s">
        <v>12</v>
      </c>
      <c r="F15" s="6">
        <v>50</v>
      </c>
      <c r="G15" s="6">
        <f t="shared" si="0"/>
        <v>150</v>
      </c>
      <c r="H15" s="6"/>
    </row>
    <row r="16" spans="1:8" ht="19.5" customHeight="1">
      <c r="A16" s="6">
        <v>12</v>
      </c>
      <c r="B16" s="6" t="s">
        <v>526</v>
      </c>
      <c r="C16" s="6" t="s">
        <v>10</v>
      </c>
      <c r="D16" s="6" t="s">
        <v>527</v>
      </c>
      <c r="E16" s="6" t="s">
        <v>12</v>
      </c>
      <c r="F16" s="6">
        <v>50</v>
      </c>
      <c r="G16" s="6">
        <f t="shared" si="0"/>
        <v>150</v>
      </c>
      <c r="H16" s="6"/>
    </row>
    <row r="17" spans="1:8" ht="19.5" customHeight="1">
      <c r="A17" s="6">
        <v>13</v>
      </c>
      <c r="B17" s="6" t="s">
        <v>528</v>
      </c>
      <c r="C17" s="6" t="s">
        <v>10</v>
      </c>
      <c r="D17" s="6" t="s">
        <v>519</v>
      </c>
      <c r="E17" s="6" t="s">
        <v>12</v>
      </c>
      <c r="F17" s="6">
        <v>50</v>
      </c>
      <c r="G17" s="6">
        <f t="shared" si="0"/>
        <v>150</v>
      </c>
      <c r="H17" s="6"/>
    </row>
    <row r="18" spans="1:8" ht="19.5" customHeight="1">
      <c r="A18" s="6">
        <v>14</v>
      </c>
      <c r="B18" s="6" t="s">
        <v>529</v>
      </c>
      <c r="C18" s="6" t="s">
        <v>10</v>
      </c>
      <c r="D18" s="6" t="s">
        <v>517</v>
      </c>
      <c r="E18" s="6" t="s">
        <v>12</v>
      </c>
      <c r="F18" s="6">
        <v>50</v>
      </c>
      <c r="G18" s="6">
        <f t="shared" si="0"/>
        <v>150</v>
      </c>
      <c r="H18" s="6"/>
    </row>
    <row r="19" spans="1:8" ht="19.5" customHeight="1">
      <c r="A19" s="6">
        <v>15</v>
      </c>
      <c r="B19" s="6" t="s">
        <v>530</v>
      </c>
      <c r="C19" s="6" t="s">
        <v>10</v>
      </c>
      <c r="D19" s="6" t="s">
        <v>527</v>
      </c>
      <c r="E19" s="6" t="s">
        <v>12</v>
      </c>
      <c r="F19" s="6">
        <v>50</v>
      </c>
      <c r="G19" s="6">
        <f t="shared" si="0"/>
        <v>150</v>
      </c>
      <c r="H19" s="6"/>
    </row>
    <row r="20" spans="1:8" ht="19.5" customHeight="1">
      <c r="A20" s="6">
        <v>16</v>
      </c>
      <c r="B20" s="6" t="s">
        <v>531</v>
      </c>
      <c r="C20" s="6" t="s">
        <v>10</v>
      </c>
      <c r="D20" s="6" t="s">
        <v>527</v>
      </c>
      <c r="E20" s="6" t="s">
        <v>12</v>
      </c>
      <c r="F20" s="6">
        <v>50</v>
      </c>
      <c r="G20" s="6">
        <f t="shared" si="0"/>
        <v>150</v>
      </c>
      <c r="H20" s="6"/>
    </row>
    <row r="21" spans="1:8" ht="19.5" customHeight="1">
      <c r="A21" s="6">
        <v>17</v>
      </c>
      <c r="B21" s="6" t="s">
        <v>532</v>
      </c>
      <c r="C21" s="6" t="s">
        <v>10</v>
      </c>
      <c r="D21" s="6" t="s">
        <v>514</v>
      </c>
      <c r="E21" s="6" t="s">
        <v>12</v>
      </c>
      <c r="F21" s="6">
        <v>50</v>
      </c>
      <c r="G21" s="6">
        <f t="shared" si="0"/>
        <v>150</v>
      </c>
      <c r="H21" s="6"/>
    </row>
    <row r="22" spans="1:8" ht="19.5" customHeight="1">
      <c r="A22" s="6">
        <v>18</v>
      </c>
      <c r="B22" s="6" t="s">
        <v>533</v>
      </c>
      <c r="C22" s="6" t="s">
        <v>10</v>
      </c>
      <c r="D22" s="6" t="s">
        <v>527</v>
      </c>
      <c r="E22" s="6" t="s">
        <v>12</v>
      </c>
      <c r="F22" s="6">
        <v>50</v>
      </c>
      <c r="G22" s="6">
        <f t="shared" si="0"/>
        <v>150</v>
      </c>
      <c r="H22" s="6"/>
    </row>
    <row r="23" spans="1:8" ht="19.5" customHeight="1">
      <c r="A23" s="6">
        <v>19</v>
      </c>
      <c r="B23" s="6" t="s">
        <v>534</v>
      </c>
      <c r="C23" s="6" t="s">
        <v>10</v>
      </c>
      <c r="D23" s="6" t="s">
        <v>521</v>
      </c>
      <c r="E23" s="6" t="s">
        <v>12</v>
      </c>
      <c r="F23" s="6">
        <v>50</v>
      </c>
      <c r="G23" s="6">
        <f t="shared" si="0"/>
        <v>150</v>
      </c>
      <c r="H23" s="6"/>
    </row>
    <row r="24" spans="1:8" ht="19.5" customHeight="1">
      <c r="A24" s="6">
        <v>20</v>
      </c>
      <c r="B24" s="6" t="s">
        <v>535</v>
      </c>
      <c r="C24" s="6" t="s">
        <v>10</v>
      </c>
      <c r="D24" s="6" t="s">
        <v>511</v>
      </c>
      <c r="E24" s="6" t="s">
        <v>12</v>
      </c>
      <c r="F24" s="6">
        <v>50</v>
      </c>
      <c r="G24" s="6">
        <f t="shared" si="0"/>
        <v>150</v>
      </c>
      <c r="H24" s="6"/>
    </row>
    <row r="25" spans="1:8" ht="19.5" customHeight="1">
      <c r="A25" s="6">
        <v>21</v>
      </c>
      <c r="B25" s="6" t="s">
        <v>536</v>
      </c>
      <c r="C25" s="6" t="s">
        <v>10</v>
      </c>
      <c r="D25" s="6" t="s">
        <v>527</v>
      </c>
      <c r="E25" s="6" t="s">
        <v>12</v>
      </c>
      <c r="F25" s="6">
        <v>50</v>
      </c>
      <c r="G25" s="6">
        <f t="shared" si="0"/>
        <v>150</v>
      </c>
      <c r="H25" s="6"/>
    </row>
    <row r="26" spans="1:8" ht="19.5" customHeight="1">
      <c r="A26" s="6">
        <v>22</v>
      </c>
      <c r="B26" s="6" t="s">
        <v>537</v>
      </c>
      <c r="C26" s="6" t="s">
        <v>10</v>
      </c>
      <c r="D26" s="6" t="s">
        <v>514</v>
      </c>
      <c r="E26" s="6" t="s">
        <v>12</v>
      </c>
      <c r="F26" s="6">
        <v>50</v>
      </c>
      <c r="G26" s="6">
        <f t="shared" si="0"/>
        <v>150</v>
      </c>
      <c r="H26" s="6"/>
    </row>
    <row r="27" spans="1:8" ht="19.5" customHeight="1">
      <c r="A27" s="6">
        <v>23</v>
      </c>
      <c r="B27" s="6" t="s">
        <v>538</v>
      </c>
      <c r="C27" s="6" t="s">
        <v>10</v>
      </c>
      <c r="D27" s="6" t="s">
        <v>509</v>
      </c>
      <c r="E27" s="6" t="s">
        <v>12</v>
      </c>
      <c r="F27" s="6">
        <v>50</v>
      </c>
      <c r="G27" s="6">
        <f t="shared" si="0"/>
        <v>150</v>
      </c>
      <c r="H27" s="6"/>
    </row>
    <row r="28" spans="1:8" ht="19.5" customHeight="1">
      <c r="A28" s="6">
        <v>24</v>
      </c>
      <c r="B28" s="6" t="s">
        <v>539</v>
      </c>
      <c r="C28" s="6" t="s">
        <v>10</v>
      </c>
      <c r="D28" s="6" t="s">
        <v>511</v>
      </c>
      <c r="E28" s="6" t="s">
        <v>12</v>
      </c>
      <c r="F28" s="6">
        <v>50</v>
      </c>
      <c r="G28" s="6">
        <f t="shared" si="0"/>
        <v>150</v>
      </c>
      <c r="H28" s="6"/>
    </row>
    <row r="29" spans="1:8" ht="19.5" customHeight="1">
      <c r="A29" s="6">
        <v>25</v>
      </c>
      <c r="B29" s="12" t="s">
        <v>540</v>
      </c>
      <c r="C29" s="12" t="s">
        <v>10</v>
      </c>
      <c r="D29" s="12" t="s">
        <v>527</v>
      </c>
      <c r="E29" s="13" t="s">
        <v>12</v>
      </c>
      <c r="F29" s="13">
        <v>50</v>
      </c>
      <c r="G29" s="13">
        <f aca="true" t="shared" si="1" ref="G29:G36">F29*3</f>
        <v>150</v>
      </c>
      <c r="H29" s="13"/>
    </row>
    <row r="30" spans="1:8" ht="19.5" customHeight="1">
      <c r="A30" s="6">
        <v>26</v>
      </c>
      <c r="B30" s="10" t="s">
        <v>541</v>
      </c>
      <c r="C30" s="10" t="s">
        <v>10</v>
      </c>
      <c r="D30" s="10" t="s">
        <v>517</v>
      </c>
      <c r="E30" s="6" t="s">
        <v>12</v>
      </c>
      <c r="F30" s="6">
        <v>50</v>
      </c>
      <c r="G30" s="6">
        <f t="shared" si="1"/>
        <v>150</v>
      </c>
      <c r="H30" s="6"/>
    </row>
    <row r="31" spans="1:8" ht="19.5" customHeight="1">
      <c r="A31" s="6">
        <v>27</v>
      </c>
      <c r="B31" s="10" t="s">
        <v>542</v>
      </c>
      <c r="C31" s="10" t="s">
        <v>10</v>
      </c>
      <c r="D31" s="10" t="s">
        <v>509</v>
      </c>
      <c r="E31" s="6" t="s">
        <v>12</v>
      </c>
      <c r="F31" s="6">
        <v>50</v>
      </c>
      <c r="G31" s="6">
        <f t="shared" si="1"/>
        <v>150</v>
      </c>
      <c r="H31" s="6"/>
    </row>
    <row r="32" spans="1:8" ht="19.5" customHeight="1">
      <c r="A32" s="6">
        <v>28</v>
      </c>
      <c r="B32" s="10" t="s">
        <v>543</v>
      </c>
      <c r="C32" s="10" t="s">
        <v>10</v>
      </c>
      <c r="D32" s="10" t="s">
        <v>527</v>
      </c>
      <c r="E32" s="6" t="s">
        <v>12</v>
      </c>
      <c r="F32" s="6">
        <v>50</v>
      </c>
      <c r="G32" s="6">
        <f t="shared" si="1"/>
        <v>150</v>
      </c>
      <c r="H32" s="13"/>
    </row>
    <row r="33" spans="1:8" ht="19.5" customHeight="1">
      <c r="A33" s="6">
        <v>29</v>
      </c>
      <c r="B33" s="10" t="s">
        <v>544</v>
      </c>
      <c r="C33" s="10" t="s">
        <v>18</v>
      </c>
      <c r="D33" s="10" t="s">
        <v>509</v>
      </c>
      <c r="E33" s="6" t="s">
        <v>12</v>
      </c>
      <c r="F33" s="6">
        <v>50</v>
      </c>
      <c r="G33" s="6">
        <f t="shared" si="1"/>
        <v>150</v>
      </c>
      <c r="H33" s="6"/>
    </row>
    <row r="34" spans="1:8" ht="19.5" customHeight="1">
      <c r="A34" s="6">
        <v>30</v>
      </c>
      <c r="B34" s="12" t="s">
        <v>545</v>
      </c>
      <c r="C34" s="12" t="s">
        <v>10</v>
      </c>
      <c r="D34" s="12" t="s">
        <v>527</v>
      </c>
      <c r="E34" s="13" t="s">
        <v>12</v>
      </c>
      <c r="F34" s="13">
        <v>50</v>
      </c>
      <c r="G34" s="13">
        <f t="shared" si="1"/>
        <v>150</v>
      </c>
      <c r="H34" s="13"/>
    </row>
    <row r="35" spans="1:8" ht="19.5" customHeight="1">
      <c r="A35" s="6">
        <v>31</v>
      </c>
      <c r="B35" s="10" t="s">
        <v>546</v>
      </c>
      <c r="C35" s="10" t="s">
        <v>10</v>
      </c>
      <c r="D35" s="10" t="s">
        <v>511</v>
      </c>
      <c r="E35" s="6" t="s">
        <v>12</v>
      </c>
      <c r="F35" s="6">
        <v>50</v>
      </c>
      <c r="G35" s="6">
        <f t="shared" si="1"/>
        <v>150</v>
      </c>
      <c r="H35" s="6"/>
    </row>
    <row r="36" spans="1:8" ht="19.5" customHeight="1">
      <c r="A36" s="6">
        <v>32</v>
      </c>
      <c r="B36" s="10" t="s">
        <v>547</v>
      </c>
      <c r="C36" s="10" t="s">
        <v>10</v>
      </c>
      <c r="D36" s="10" t="s">
        <v>511</v>
      </c>
      <c r="E36" s="6" t="s">
        <v>12</v>
      </c>
      <c r="F36" s="6">
        <v>50</v>
      </c>
      <c r="G36" s="6">
        <f t="shared" si="1"/>
        <v>150</v>
      </c>
      <c r="H36" s="6"/>
    </row>
    <row r="37" spans="1:8" ht="19.5" customHeight="1">
      <c r="A37" s="6">
        <v>33</v>
      </c>
      <c r="B37" s="6" t="s">
        <v>548</v>
      </c>
      <c r="C37" s="6" t="s">
        <v>10</v>
      </c>
      <c r="D37" s="6" t="s">
        <v>507</v>
      </c>
      <c r="E37" s="6" t="s">
        <v>12</v>
      </c>
      <c r="F37" s="6">
        <v>50</v>
      </c>
      <c r="G37" s="6">
        <v>150</v>
      </c>
      <c r="H37" s="6"/>
    </row>
    <row r="38" spans="1:8" ht="19.5" customHeight="1">
      <c r="A38" s="6">
        <v>34</v>
      </c>
      <c r="B38" s="6" t="s">
        <v>549</v>
      </c>
      <c r="C38" s="6" t="s">
        <v>10</v>
      </c>
      <c r="D38" s="6" t="s">
        <v>521</v>
      </c>
      <c r="E38" s="6" t="s">
        <v>12</v>
      </c>
      <c r="F38" s="6">
        <v>50</v>
      </c>
      <c r="G38" s="6">
        <v>150</v>
      </c>
      <c r="H38" s="14"/>
    </row>
    <row r="39" spans="1:8" ht="26.25" customHeight="1">
      <c r="A39" s="6">
        <v>35</v>
      </c>
      <c r="B39" s="6" t="s">
        <v>550</v>
      </c>
      <c r="C39" s="6" t="s">
        <v>18</v>
      </c>
      <c r="D39" s="6" t="s">
        <v>523</v>
      </c>
      <c r="E39" s="6" t="s">
        <v>12</v>
      </c>
      <c r="F39" s="6">
        <v>50</v>
      </c>
      <c r="G39" s="6">
        <v>150</v>
      </c>
      <c r="H39" s="14"/>
    </row>
    <row r="40" spans="1:8" s="1" customFormat="1" ht="19.5" customHeight="1">
      <c r="A40" s="6"/>
      <c r="B40" s="6" t="s">
        <v>27</v>
      </c>
      <c r="C40" s="6"/>
      <c r="D40" s="6"/>
      <c r="E40" s="6"/>
      <c r="F40" s="6">
        <f>SUM(F5:F39)</f>
        <v>1750</v>
      </c>
      <c r="G40" s="6">
        <f>SUM(G5:G39)</f>
        <v>5250</v>
      </c>
      <c r="H40" s="6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</sheetData>
  <sheetProtection/>
  <autoFilter ref="B2:H40"/>
  <mergeCells count="1">
    <mergeCell ref="A1:H1"/>
  </mergeCells>
  <printOptions/>
  <pageMargins left="0.16" right="0.16" top="0.39" bottom="0.2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75" workbookViewId="0" topLeftCell="A1">
      <selection activeCell="H18" sqref="H18"/>
    </sheetView>
  </sheetViews>
  <sheetFormatPr defaultColWidth="9.00390625" defaultRowHeight="25.5" customHeight="1"/>
  <cols>
    <col min="1" max="1" width="5.125" style="2" customWidth="1"/>
    <col min="2" max="2" width="7.50390625" style="2" customWidth="1"/>
    <col min="3" max="3" width="5.50390625" style="2" customWidth="1"/>
    <col min="4" max="4" width="16.75390625" style="2" customWidth="1"/>
    <col min="5" max="5" width="9.50390625" style="2" customWidth="1"/>
    <col min="6" max="6" width="8.75390625" style="3" customWidth="1"/>
    <col min="7" max="7" width="10.00390625" style="3" customWidth="1"/>
    <col min="8" max="8" width="8.75390625" style="2" customWidth="1"/>
    <col min="9" max="256" width="9.00390625" style="2" customWidth="1"/>
  </cols>
  <sheetData>
    <row r="1" spans="1:8" ht="46.5" customHeight="1">
      <c r="A1" s="4" t="s">
        <v>551</v>
      </c>
      <c r="B1" s="5"/>
      <c r="C1" s="5"/>
      <c r="D1" s="5"/>
      <c r="E1" s="5"/>
      <c r="F1" s="5"/>
      <c r="G1" s="5"/>
      <c r="H1" s="5"/>
    </row>
    <row r="2" spans="1:8" ht="3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2.25" customHeight="1">
      <c r="A3" s="6">
        <v>1</v>
      </c>
      <c r="B3" s="6" t="s">
        <v>552</v>
      </c>
      <c r="C3" s="6" t="s">
        <v>18</v>
      </c>
      <c r="D3" s="6" t="s">
        <v>553</v>
      </c>
      <c r="E3" s="6" t="s">
        <v>222</v>
      </c>
      <c r="F3" s="6">
        <v>682</v>
      </c>
      <c r="G3" s="6">
        <f>F3*3</f>
        <v>2046</v>
      </c>
      <c r="H3" s="6"/>
    </row>
    <row r="4" spans="1:8" ht="32.25" customHeight="1">
      <c r="A4" s="6">
        <v>2</v>
      </c>
      <c r="B4" s="6" t="s">
        <v>554</v>
      </c>
      <c r="C4" s="6" t="s">
        <v>18</v>
      </c>
      <c r="D4" s="6" t="s">
        <v>240</v>
      </c>
      <c r="E4" s="6" t="s">
        <v>129</v>
      </c>
      <c r="F4" s="6">
        <v>682</v>
      </c>
      <c r="G4" s="6">
        <v>2046</v>
      </c>
      <c r="H4" s="6"/>
    </row>
    <row r="5" spans="1:8" ht="23.25" customHeight="1">
      <c r="A5" s="6"/>
      <c r="B5" s="6" t="s">
        <v>125</v>
      </c>
      <c r="C5" s="6"/>
      <c r="D5" s="6"/>
      <c r="E5" s="6"/>
      <c r="F5" s="6">
        <v>1364</v>
      </c>
      <c r="G5" s="6">
        <v>4092</v>
      </c>
      <c r="H5" s="6"/>
    </row>
    <row r="6" spans="1:8" ht="19.5" customHeight="1">
      <c r="A6" s="6">
        <v>1</v>
      </c>
      <c r="B6" s="7" t="s">
        <v>555</v>
      </c>
      <c r="C6" s="7" t="s">
        <v>10</v>
      </c>
      <c r="D6" s="7" t="s">
        <v>556</v>
      </c>
      <c r="E6" s="7" t="s">
        <v>12</v>
      </c>
      <c r="F6" s="7">
        <v>50</v>
      </c>
      <c r="G6" s="6">
        <f aca="true" t="shared" si="0" ref="G6:G25">F6*3</f>
        <v>150</v>
      </c>
      <c r="H6" s="7"/>
    </row>
    <row r="7" spans="1:8" ht="19.5" customHeight="1">
      <c r="A7" s="6">
        <v>2</v>
      </c>
      <c r="B7" s="7" t="s">
        <v>557</v>
      </c>
      <c r="C7" s="7" t="s">
        <v>10</v>
      </c>
      <c r="D7" s="7" t="s">
        <v>558</v>
      </c>
      <c r="E7" s="7" t="s">
        <v>12</v>
      </c>
      <c r="F7" s="7">
        <v>50</v>
      </c>
      <c r="G7" s="6">
        <f t="shared" si="0"/>
        <v>150</v>
      </c>
      <c r="H7" s="7"/>
    </row>
    <row r="8" spans="1:8" ht="19.5" customHeight="1">
      <c r="A8" s="6">
        <v>3</v>
      </c>
      <c r="B8" s="7" t="s">
        <v>559</v>
      </c>
      <c r="C8" s="7" t="s">
        <v>10</v>
      </c>
      <c r="D8" s="7" t="s">
        <v>560</v>
      </c>
      <c r="E8" s="7" t="s">
        <v>12</v>
      </c>
      <c r="F8" s="7">
        <v>50</v>
      </c>
      <c r="G8" s="6">
        <f t="shared" si="0"/>
        <v>150</v>
      </c>
      <c r="H8" s="7"/>
    </row>
    <row r="9" spans="1:8" ht="19.5" customHeight="1">
      <c r="A9" s="6">
        <v>4</v>
      </c>
      <c r="B9" s="7" t="s">
        <v>561</v>
      </c>
      <c r="C9" s="7" t="s">
        <v>10</v>
      </c>
      <c r="D9" s="7" t="s">
        <v>562</v>
      </c>
      <c r="E9" s="7" t="s">
        <v>12</v>
      </c>
      <c r="F9" s="7">
        <v>50</v>
      </c>
      <c r="G9" s="6">
        <f t="shared" si="0"/>
        <v>150</v>
      </c>
      <c r="H9" s="7"/>
    </row>
    <row r="10" spans="1:8" ht="19.5" customHeight="1">
      <c r="A10" s="6">
        <v>5</v>
      </c>
      <c r="B10" s="7" t="s">
        <v>563</v>
      </c>
      <c r="C10" s="7" t="s">
        <v>10</v>
      </c>
      <c r="D10" s="7" t="s">
        <v>564</v>
      </c>
      <c r="E10" s="7" t="s">
        <v>12</v>
      </c>
      <c r="F10" s="7">
        <v>50</v>
      </c>
      <c r="G10" s="6">
        <f t="shared" si="0"/>
        <v>150</v>
      </c>
      <c r="H10" s="7"/>
    </row>
    <row r="11" spans="1:8" ht="19.5" customHeight="1">
      <c r="A11" s="6">
        <v>6</v>
      </c>
      <c r="B11" s="7" t="s">
        <v>565</v>
      </c>
      <c r="C11" s="7" t="s">
        <v>18</v>
      </c>
      <c r="D11" s="7" t="s">
        <v>566</v>
      </c>
      <c r="E11" s="7" t="s">
        <v>12</v>
      </c>
      <c r="F11" s="7">
        <v>50</v>
      </c>
      <c r="G11" s="6">
        <f t="shared" si="0"/>
        <v>150</v>
      </c>
      <c r="H11" s="7"/>
    </row>
    <row r="12" spans="1:8" ht="19.5" customHeight="1">
      <c r="A12" s="6">
        <v>7</v>
      </c>
      <c r="B12" s="7" t="s">
        <v>567</v>
      </c>
      <c r="C12" s="7" t="s">
        <v>10</v>
      </c>
      <c r="D12" s="7" t="s">
        <v>568</v>
      </c>
      <c r="E12" s="7" t="s">
        <v>12</v>
      </c>
      <c r="F12" s="7">
        <v>50</v>
      </c>
      <c r="G12" s="6">
        <f t="shared" si="0"/>
        <v>150</v>
      </c>
      <c r="H12" s="7"/>
    </row>
    <row r="13" spans="1:8" ht="19.5" customHeight="1">
      <c r="A13" s="6">
        <v>8</v>
      </c>
      <c r="B13" s="7" t="s">
        <v>569</v>
      </c>
      <c r="C13" s="7" t="s">
        <v>10</v>
      </c>
      <c r="D13" s="7" t="s">
        <v>570</v>
      </c>
      <c r="E13" s="7" t="s">
        <v>12</v>
      </c>
      <c r="F13" s="7">
        <v>50</v>
      </c>
      <c r="G13" s="6">
        <f t="shared" si="0"/>
        <v>150</v>
      </c>
      <c r="H13" s="7"/>
    </row>
    <row r="14" spans="1:8" ht="19.5" customHeight="1">
      <c r="A14" s="6">
        <v>9</v>
      </c>
      <c r="B14" s="7" t="s">
        <v>571</v>
      </c>
      <c r="C14" s="7" t="s">
        <v>10</v>
      </c>
      <c r="D14" s="7" t="s">
        <v>572</v>
      </c>
      <c r="E14" s="7" t="s">
        <v>12</v>
      </c>
      <c r="F14" s="7">
        <v>50</v>
      </c>
      <c r="G14" s="6">
        <f t="shared" si="0"/>
        <v>150</v>
      </c>
      <c r="H14" s="7"/>
    </row>
    <row r="15" spans="1:8" ht="19.5" customHeight="1">
      <c r="A15" s="6">
        <v>10</v>
      </c>
      <c r="B15" s="7" t="s">
        <v>573</v>
      </c>
      <c r="C15" s="7" t="s">
        <v>10</v>
      </c>
      <c r="D15" s="7" t="s">
        <v>574</v>
      </c>
      <c r="E15" s="7" t="s">
        <v>12</v>
      </c>
      <c r="F15" s="7">
        <v>50</v>
      </c>
      <c r="G15" s="6">
        <f t="shared" si="0"/>
        <v>150</v>
      </c>
      <c r="H15" s="7"/>
    </row>
    <row r="16" spans="1:8" ht="19.5" customHeight="1">
      <c r="A16" s="6">
        <v>11</v>
      </c>
      <c r="B16" s="7" t="s">
        <v>575</v>
      </c>
      <c r="C16" s="7" t="s">
        <v>10</v>
      </c>
      <c r="D16" s="7" t="s">
        <v>576</v>
      </c>
      <c r="E16" s="7" t="s">
        <v>12</v>
      </c>
      <c r="F16" s="7">
        <v>50</v>
      </c>
      <c r="G16" s="6">
        <f t="shared" si="0"/>
        <v>150</v>
      </c>
      <c r="H16" s="7"/>
    </row>
    <row r="17" spans="1:8" ht="19.5" customHeight="1">
      <c r="A17" s="6">
        <v>12</v>
      </c>
      <c r="B17" s="7" t="s">
        <v>577</v>
      </c>
      <c r="C17" s="7" t="s">
        <v>10</v>
      </c>
      <c r="D17" s="7" t="s">
        <v>578</v>
      </c>
      <c r="E17" s="7" t="s">
        <v>12</v>
      </c>
      <c r="F17" s="7">
        <v>50</v>
      </c>
      <c r="G17" s="6">
        <f t="shared" si="0"/>
        <v>150</v>
      </c>
      <c r="H17" s="7"/>
    </row>
    <row r="18" spans="1:8" ht="19.5" customHeight="1">
      <c r="A18" s="6">
        <v>13</v>
      </c>
      <c r="B18" s="7" t="s">
        <v>579</v>
      </c>
      <c r="C18" s="7" t="s">
        <v>10</v>
      </c>
      <c r="D18" s="7" t="s">
        <v>580</v>
      </c>
      <c r="E18" s="7" t="s">
        <v>12</v>
      </c>
      <c r="F18" s="7">
        <v>50</v>
      </c>
      <c r="G18" s="6">
        <f t="shared" si="0"/>
        <v>150</v>
      </c>
      <c r="H18" s="7"/>
    </row>
    <row r="19" spans="1:8" ht="19.5" customHeight="1">
      <c r="A19" s="6">
        <v>14</v>
      </c>
      <c r="B19" s="7" t="s">
        <v>581</v>
      </c>
      <c r="C19" s="7" t="s">
        <v>10</v>
      </c>
      <c r="D19" s="7" t="s">
        <v>582</v>
      </c>
      <c r="E19" s="7" t="s">
        <v>12</v>
      </c>
      <c r="F19" s="7">
        <v>50</v>
      </c>
      <c r="G19" s="6">
        <f t="shared" si="0"/>
        <v>150</v>
      </c>
      <c r="H19" s="7"/>
    </row>
    <row r="20" spans="1:8" ht="19.5" customHeight="1">
      <c r="A20" s="6">
        <v>15</v>
      </c>
      <c r="B20" s="7" t="s">
        <v>583</v>
      </c>
      <c r="C20" s="7" t="s">
        <v>18</v>
      </c>
      <c r="D20" s="7" t="s">
        <v>584</v>
      </c>
      <c r="E20" s="7" t="s">
        <v>12</v>
      </c>
      <c r="F20" s="7">
        <v>50</v>
      </c>
      <c r="G20" s="6">
        <f t="shared" si="0"/>
        <v>150</v>
      </c>
      <c r="H20" s="7"/>
    </row>
    <row r="21" spans="1:8" ht="19.5" customHeight="1">
      <c r="A21" s="6">
        <v>16</v>
      </c>
      <c r="B21" s="7" t="s">
        <v>585</v>
      </c>
      <c r="C21" s="7" t="s">
        <v>10</v>
      </c>
      <c r="D21" s="7" t="s">
        <v>586</v>
      </c>
      <c r="E21" s="7" t="s">
        <v>12</v>
      </c>
      <c r="F21" s="7">
        <v>50</v>
      </c>
      <c r="G21" s="6">
        <f t="shared" si="0"/>
        <v>150</v>
      </c>
      <c r="H21" s="7"/>
    </row>
    <row r="22" spans="1:8" ht="19.5" customHeight="1">
      <c r="A22" s="6">
        <v>17</v>
      </c>
      <c r="B22" s="7" t="s">
        <v>587</v>
      </c>
      <c r="C22" s="7" t="s">
        <v>18</v>
      </c>
      <c r="D22" s="7" t="s">
        <v>588</v>
      </c>
      <c r="E22" s="7" t="s">
        <v>12</v>
      </c>
      <c r="F22" s="7">
        <v>50</v>
      </c>
      <c r="G22" s="6">
        <f t="shared" si="0"/>
        <v>150</v>
      </c>
      <c r="H22" s="7"/>
    </row>
    <row r="23" spans="1:8" ht="19.5" customHeight="1">
      <c r="A23" s="6">
        <v>18</v>
      </c>
      <c r="B23" s="7" t="s">
        <v>589</v>
      </c>
      <c r="C23" s="7" t="s">
        <v>10</v>
      </c>
      <c r="D23" s="7" t="s">
        <v>590</v>
      </c>
      <c r="E23" s="7" t="s">
        <v>12</v>
      </c>
      <c r="F23" s="7">
        <v>50</v>
      </c>
      <c r="G23" s="6">
        <f t="shared" si="0"/>
        <v>150</v>
      </c>
      <c r="H23" s="7"/>
    </row>
    <row r="24" spans="1:8" ht="26.25" customHeight="1">
      <c r="A24" s="6">
        <v>19</v>
      </c>
      <c r="B24" s="7" t="s">
        <v>591</v>
      </c>
      <c r="C24" s="7" t="s">
        <v>10</v>
      </c>
      <c r="D24" s="7" t="s">
        <v>592</v>
      </c>
      <c r="E24" s="7" t="s">
        <v>12</v>
      </c>
      <c r="F24" s="7">
        <v>50</v>
      </c>
      <c r="G24" s="6">
        <f t="shared" si="0"/>
        <v>150</v>
      </c>
      <c r="H24" s="7"/>
    </row>
    <row r="25" spans="1:8" ht="19.5" customHeight="1">
      <c r="A25" s="6">
        <v>20</v>
      </c>
      <c r="B25" s="7" t="s">
        <v>593</v>
      </c>
      <c r="C25" s="7" t="s">
        <v>18</v>
      </c>
      <c r="D25" s="7" t="s">
        <v>594</v>
      </c>
      <c r="E25" s="7" t="s">
        <v>12</v>
      </c>
      <c r="F25" s="7">
        <v>50</v>
      </c>
      <c r="G25" s="6">
        <f t="shared" si="0"/>
        <v>150</v>
      </c>
      <c r="H25" s="7"/>
    </row>
    <row r="26" spans="1:8" s="1" customFormat="1" ht="19.5" customHeight="1">
      <c r="A26" s="6">
        <v>21</v>
      </c>
      <c r="B26" s="6" t="s">
        <v>595</v>
      </c>
      <c r="C26" s="6" t="s">
        <v>10</v>
      </c>
      <c r="D26" s="6" t="s">
        <v>588</v>
      </c>
      <c r="E26" s="6" t="s">
        <v>12</v>
      </c>
      <c r="F26" s="6">
        <v>50</v>
      </c>
      <c r="G26" s="6">
        <v>150</v>
      </c>
      <c r="H26" s="6"/>
    </row>
    <row r="27" spans="1:8" s="1" customFormat="1" ht="19.5" customHeight="1">
      <c r="A27" s="6">
        <v>22</v>
      </c>
      <c r="B27" s="8" t="s">
        <v>596</v>
      </c>
      <c r="C27" s="8" t="s">
        <v>10</v>
      </c>
      <c r="D27" s="8" t="s">
        <v>597</v>
      </c>
      <c r="E27" s="8" t="s">
        <v>12</v>
      </c>
      <c r="F27" s="6">
        <v>50</v>
      </c>
      <c r="G27" s="6">
        <v>150</v>
      </c>
      <c r="H27" s="9"/>
    </row>
    <row r="28" spans="1:8" ht="22.5" customHeight="1">
      <c r="A28" s="6">
        <v>23</v>
      </c>
      <c r="B28" s="6" t="s">
        <v>598</v>
      </c>
      <c r="C28" s="6" t="s">
        <v>10</v>
      </c>
      <c r="D28" s="6" t="s">
        <v>599</v>
      </c>
      <c r="E28" s="6" t="s">
        <v>12</v>
      </c>
      <c r="F28" s="6">
        <v>50</v>
      </c>
      <c r="G28" s="6">
        <f aca="true" t="shared" si="1" ref="G28:G55">F28*3</f>
        <v>150</v>
      </c>
      <c r="H28" s="6"/>
    </row>
    <row r="29" spans="1:8" ht="22.5" customHeight="1">
      <c r="A29" s="6">
        <v>24</v>
      </c>
      <c r="B29" s="6" t="s">
        <v>600</v>
      </c>
      <c r="C29" s="6" t="s">
        <v>10</v>
      </c>
      <c r="D29" s="6" t="s">
        <v>601</v>
      </c>
      <c r="E29" s="6" t="s">
        <v>12</v>
      </c>
      <c r="F29" s="6">
        <v>50</v>
      </c>
      <c r="G29" s="6">
        <f t="shared" si="1"/>
        <v>150</v>
      </c>
      <c r="H29" s="6"/>
    </row>
    <row r="30" spans="1:8" ht="22.5" customHeight="1">
      <c r="A30" s="6">
        <v>25</v>
      </c>
      <c r="B30" s="6" t="s">
        <v>602</v>
      </c>
      <c r="C30" s="6" t="s">
        <v>10</v>
      </c>
      <c r="D30" s="6" t="s">
        <v>603</v>
      </c>
      <c r="E30" s="6" t="s">
        <v>12</v>
      </c>
      <c r="F30" s="6">
        <v>50</v>
      </c>
      <c r="G30" s="6">
        <f t="shared" si="1"/>
        <v>150</v>
      </c>
      <c r="H30" s="6"/>
    </row>
    <row r="31" spans="1:8" ht="22.5" customHeight="1">
      <c r="A31" s="6">
        <v>26</v>
      </c>
      <c r="B31" s="6" t="s">
        <v>604</v>
      </c>
      <c r="C31" s="6" t="s">
        <v>10</v>
      </c>
      <c r="D31" s="6" t="s">
        <v>605</v>
      </c>
      <c r="E31" s="6" t="s">
        <v>12</v>
      </c>
      <c r="F31" s="6">
        <v>50</v>
      </c>
      <c r="G31" s="6">
        <f t="shared" si="1"/>
        <v>150</v>
      </c>
      <c r="H31" s="6"/>
    </row>
    <row r="32" spans="1:8" ht="22.5" customHeight="1">
      <c r="A32" s="6">
        <v>27</v>
      </c>
      <c r="B32" s="6" t="s">
        <v>606</v>
      </c>
      <c r="C32" s="6" t="s">
        <v>10</v>
      </c>
      <c r="D32" s="6" t="s">
        <v>605</v>
      </c>
      <c r="E32" s="6" t="s">
        <v>12</v>
      </c>
      <c r="F32" s="6">
        <v>50</v>
      </c>
      <c r="G32" s="6">
        <f t="shared" si="1"/>
        <v>150</v>
      </c>
      <c r="H32" s="6"/>
    </row>
    <row r="33" spans="1:8" ht="22.5" customHeight="1">
      <c r="A33" s="6">
        <v>28</v>
      </c>
      <c r="B33" s="6" t="s">
        <v>607</v>
      </c>
      <c r="C33" s="6" t="s">
        <v>10</v>
      </c>
      <c r="D33" s="6" t="s">
        <v>608</v>
      </c>
      <c r="E33" s="6" t="s">
        <v>12</v>
      </c>
      <c r="F33" s="6">
        <v>50</v>
      </c>
      <c r="G33" s="6">
        <f t="shared" si="1"/>
        <v>150</v>
      </c>
      <c r="H33" s="6"/>
    </row>
    <row r="34" spans="1:8" ht="22.5" customHeight="1">
      <c r="A34" s="6">
        <v>29</v>
      </c>
      <c r="B34" s="6" t="s">
        <v>609</v>
      </c>
      <c r="C34" s="6" t="s">
        <v>10</v>
      </c>
      <c r="D34" s="6" t="s">
        <v>605</v>
      </c>
      <c r="E34" s="6" t="s">
        <v>12</v>
      </c>
      <c r="F34" s="6">
        <v>50</v>
      </c>
      <c r="G34" s="6">
        <f t="shared" si="1"/>
        <v>150</v>
      </c>
      <c r="H34" s="6"/>
    </row>
    <row r="35" spans="1:8" ht="22.5" customHeight="1">
      <c r="A35" s="6">
        <v>30</v>
      </c>
      <c r="B35" s="6" t="s">
        <v>610</v>
      </c>
      <c r="C35" s="6" t="s">
        <v>10</v>
      </c>
      <c r="D35" s="6" t="s">
        <v>599</v>
      </c>
      <c r="E35" s="6" t="s">
        <v>12</v>
      </c>
      <c r="F35" s="6">
        <v>50</v>
      </c>
      <c r="G35" s="6">
        <f t="shared" si="1"/>
        <v>150</v>
      </c>
      <c r="H35" s="6"/>
    </row>
    <row r="36" spans="1:8" ht="22.5" customHeight="1">
      <c r="A36" s="6">
        <v>31</v>
      </c>
      <c r="B36" s="6" t="s">
        <v>611</v>
      </c>
      <c r="C36" s="6" t="s">
        <v>10</v>
      </c>
      <c r="D36" s="6" t="s">
        <v>612</v>
      </c>
      <c r="E36" s="6" t="s">
        <v>12</v>
      </c>
      <c r="F36" s="6">
        <v>50</v>
      </c>
      <c r="G36" s="6">
        <f t="shared" si="1"/>
        <v>150</v>
      </c>
      <c r="H36" s="6"/>
    </row>
    <row r="37" spans="1:8" ht="22.5" customHeight="1">
      <c r="A37" s="6">
        <v>32</v>
      </c>
      <c r="B37" s="6" t="s">
        <v>613</v>
      </c>
      <c r="C37" s="6" t="s">
        <v>10</v>
      </c>
      <c r="D37" s="6" t="s">
        <v>614</v>
      </c>
      <c r="E37" s="6" t="s">
        <v>12</v>
      </c>
      <c r="F37" s="6">
        <v>50</v>
      </c>
      <c r="G37" s="6">
        <f t="shared" si="1"/>
        <v>150</v>
      </c>
      <c r="H37" s="6"/>
    </row>
    <row r="38" spans="1:8" ht="22.5" customHeight="1">
      <c r="A38" s="6">
        <v>33</v>
      </c>
      <c r="B38" s="6" t="s">
        <v>615</v>
      </c>
      <c r="C38" s="6" t="s">
        <v>18</v>
      </c>
      <c r="D38" s="6" t="s">
        <v>608</v>
      </c>
      <c r="E38" s="6" t="s">
        <v>12</v>
      </c>
      <c r="F38" s="6">
        <v>50</v>
      </c>
      <c r="G38" s="6">
        <f t="shared" si="1"/>
        <v>150</v>
      </c>
      <c r="H38" s="6"/>
    </row>
    <row r="39" spans="1:8" ht="22.5" customHeight="1">
      <c r="A39" s="6">
        <v>34</v>
      </c>
      <c r="B39" s="6" t="s">
        <v>616</v>
      </c>
      <c r="C39" s="6" t="s">
        <v>10</v>
      </c>
      <c r="D39" s="6" t="s">
        <v>603</v>
      </c>
      <c r="E39" s="6" t="s">
        <v>12</v>
      </c>
      <c r="F39" s="6">
        <v>50</v>
      </c>
      <c r="G39" s="6">
        <f t="shared" si="1"/>
        <v>150</v>
      </c>
      <c r="H39" s="6"/>
    </row>
    <row r="40" spans="1:8" ht="22.5" customHeight="1">
      <c r="A40" s="6">
        <v>35</v>
      </c>
      <c r="B40" s="6" t="s">
        <v>617</v>
      </c>
      <c r="C40" s="6" t="s">
        <v>10</v>
      </c>
      <c r="D40" s="6" t="s">
        <v>612</v>
      </c>
      <c r="E40" s="6" t="s">
        <v>12</v>
      </c>
      <c r="F40" s="6">
        <v>50</v>
      </c>
      <c r="G40" s="6">
        <f t="shared" si="1"/>
        <v>150</v>
      </c>
      <c r="H40" s="6"/>
    </row>
    <row r="41" spans="1:8" ht="22.5" customHeight="1">
      <c r="A41" s="6">
        <v>36</v>
      </c>
      <c r="B41" s="6" t="s">
        <v>618</v>
      </c>
      <c r="C41" s="6" t="s">
        <v>10</v>
      </c>
      <c r="D41" s="6" t="s">
        <v>601</v>
      </c>
      <c r="E41" s="6" t="s">
        <v>12</v>
      </c>
      <c r="F41" s="6">
        <v>50</v>
      </c>
      <c r="G41" s="6">
        <f t="shared" si="1"/>
        <v>150</v>
      </c>
      <c r="H41" s="6"/>
    </row>
    <row r="42" spans="1:8" ht="22.5" customHeight="1">
      <c r="A42" s="6">
        <v>37</v>
      </c>
      <c r="B42" s="6" t="s">
        <v>418</v>
      </c>
      <c r="C42" s="6" t="s">
        <v>10</v>
      </c>
      <c r="D42" s="6" t="s">
        <v>603</v>
      </c>
      <c r="E42" s="6" t="s">
        <v>12</v>
      </c>
      <c r="F42" s="6">
        <v>50</v>
      </c>
      <c r="G42" s="6">
        <f t="shared" si="1"/>
        <v>150</v>
      </c>
      <c r="H42" s="6"/>
    </row>
    <row r="43" spans="1:8" ht="22.5" customHeight="1">
      <c r="A43" s="6">
        <v>38</v>
      </c>
      <c r="B43" s="6" t="s">
        <v>619</v>
      </c>
      <c r="C43" s="6" t="s">
        <v>10</v>
      </c>
      <c r="D43" s="6" t="s">
        <v>608</v>
      </c>
      <c r="E43" s="6" t="s">
        <v>12</v>
      </c>
      <c r="F43" s="6">
        <v>50</v>
      </c>
      <c r="G43" s="6">
        <f t="shared" si="1"/>
        <v>150</v>
      </c>
      <c r="H43" s="6"/>
    </row>
    <row r="44" spans="1:8" ht="22.5" customHeight="1">
      <c r="A44" s="6">
        <v>39</v>
      </c>
      <c r="B44" s="6" t="s">
        <v>620</v>
      </c>
      <c r="C44" s="6" t="s">
        <v>10</v>
      </c>
      <c r="D44" s="6" t="s">
        <v>603</v>
      </c>
      <c r="E44" s="6" t="s">
        <v>12</v>
      </c>
      <c r="F44" s="6">
        <v>50</v>
      </c>
      <c r="G44" s="6">
        <f t="shared" si="1"/>
        <v>150</v>
      </c>
      <c r="H44" s="6"/>
    </row>
    <row r="45" spans="1:8" ht="22.5" customHeight="1">
      <c r="A45" s="6">
        <v>40</v>
      </c>
      <c r="B45" s="6" t="s">
        <v>621</v>
      </c>
      <c r="C45" s="6" t="s">
        <v>10</v>
      </c>
      <c r="D45" s="6" t="s">
        <v>601</v>
      </c>
      <c r="E45" s="6" t="s">
        <v>12</v>
      </c>
      <c r="F45" s="6">
        <v>50</v>
      </c>
      <c r="G45" s="6">
        <f t="shared" si="1"/>
        <v>150</v>
      </c>
      <c r="H45" s="6"/>
    </row>
    <row r="46" spans="1:8" ht="22.5" customHeight="1">
      <c r="A46" s="6">
        <v>41</v>
      </c>
      <c r="B46" s="6" t="s">
        <v>622</v>
      </c>
      <c r="C46" s="6" t="s">
        <v>18</v>
      </c>
      <c r="D46" s="6" t="s">
        <v>614</v>
      </c>
      <c r="E46" s="6" t="s">
        <v>12</v>
      </c>
      <c r="F46" s="6">
        <v>50</v>
      </c>
      <c r="G46" s="6">
        <f t="shared" si="1"/>
        <v>150</v>
      </c>
      <c r="H46" s="6"/>
    </row>
    <row r="47" spans="1:8" ht="25.5" customHeight="1">
      <c r="A47" s="6">
        <v>42</v>
      </c>
      <c r="B47" s="6" t="s">
        <v>623</v>
      </c>
      <c r="C47" s="6" t="s">
        <v>18</v>
      </c>
      <c r="D47" s="6" t="s">
        <v>614</v>
      </c>
      <c r="E47" s="6" t="s">
        <v>12</v>
      </c>
      <c r="F47" s="6">
        <v>50</v>
      </c>
      <c r="G47" s="6">
        <f t="shared" si="1"/>
        <v>150</v>
      </c>
      <c r="H47" s="6"/>
    </row>
    <row r="48" spans="1:8" ht="25.5" customHeight="1">
      <c r="A48" s="6">
        <v>43</v>
      </c>
      <c r="B48" s="6" t="s">
        <v>624</v>
      </c>
      <c r="C48" s="6" t="s">
        <v>10</v>
      </c>
      <c r="D48" s="6" t="s">
        <v>608</v>
      </c>
      <c r="E48" s="6" t="s">
        <v>12</v>
      </c>
      <c r="F48" s="6">
        <v>50</v>
      </c>
      <c r="G48" s="6">
        <f t="shared" si="1"/>
        <v>150</v>
      </c>
      <c r="H48" s="6"/>
    </row>
    <row r="49" spans="1:8" ht="25.5" customHeight="1">
      <c r="A49" s="6">
        <v>44</v>
      </c>
      <c r="B49" s="6" t="s">
        <v>625</v>
      </c>
      <c r="C49" s="6" t="s">
        <v>10</v>
      </c>
      <c r="D49" s="6" t="s">
        <v>603</v>
      </c>
      <c r="E49" s="6" t="s">
        <v>12</v>
      </c>
      <c r="F49" s="6">
        <v>50</v>
      </c>
      <c r="G49" s="6">
        <f t="shared" si="1"/>
        <v>150</v>
      </c>
      <c r="H49" s="6"/>
    </row>
    <row r="50" spans="1:8" ht="25.5" customHeight="1">
      <c r="A50" s="6">
        <v>45</v>
      </c>
      <c r="B50" s="6" t="s">
        <v>626</v>
      </c>
      <c r="C50" s="6" t="s">
        <v>10</v>
      </c>
      <c r="D50" s="6" t="s">
        <v>612</v>
      </c>
      <c r="E50" s="6" t="s">
        <v>12</v>
      </c>
      <c r="F50" s="6">
        <v>50</v>
      </c>
      <c r="G50" s="6">
        <f t="shared" si="1"/>
        <v>150</v>
      </c>
      <c r="H50" s="6"/>
    </row>
    <row r="51" spans="1:8" ht="25.5" customHeight="1">
      <c r="A51" s="6">
        <v>46</v>
      </c>
      <c r="B51" s="6" t="s">
        <v>627</v>
      </c>
      <c r="C51" s="6" t="s">
        <v>10</v>
      </c>
      <c r="D51" s="6" t="s">
        <v>601</v>
      </c>
      <c r="E51" s="6" t="s">
        <v>12</v>
      </c>
      <c r="F51" s="6">
        <v>50</v>
      </c>
      <c r="G51" s="6">
        <f t="shared" si="1"/>
        <v>150</v>
      </c>
      <c r="H51" s="6"/>
    </row>
    <row r="52" spans="1:8" ht="25.5" customHeight="1">
      <c r="A52" s="6">
        <v>47</v>
      </c>
      <c r="B52" s="10" t="s">
        <v>628</v>
      </c>
      <c r="C52" s="10" t="s">
        <v>10</v>
      </c>
      <c r="D52" s="10" t="s">
        <v>608</v>
      </c>
      <c r="E52" s="6" t="s">
        <v>12</v>
      </c>
      <c r="F52" s="6">
        <v>50</v>
      </c>
      <c r="G52" s="6">
        <f t="shared" si="1"/>
        <v>150</v>
      </c>
      <c r="H52" s="6"/>
    </row>
    <row r="53" spans="1:8" ht="25.5" customHeight="1">
      <c r="A53" s="6">
        <v>48</v>
      </c>
      <c r="B53" s="10" t="s">
        <v>629</v>
      </c>
      <c r="C53" s="10" t="s">
        <v>18</v>
      </c>
      <c r="D53" s="10" t="s">
        <v>553</v>
      </c>
      <c r="E53" s="6" t="s">
        <v>12</v>
      </c>
      <c r="F53" s="6">
        <v>50</v>
      </c>
      <c r="G53" s="6">
        <f t="shared" si="1"/>
        <v>150</v>
      </c>
      <c r="H53" s="6"/>
    </row>
    <row r="54" spans="1:8" ht="25.5" customHeight="1">
      <c r="A54" s="6">
        <v>49</v>
      </c>
      <c r="B54" s="10" t="s">
        <v>630</v>
      </c>
      <c r="C54" s="10" t="s">
        <v>10</v>
      </c>
      <c r="D54" s="10" t="s">
        <v>614</v>
      </c>
      <c r="E54" s="6" t="s">
        <v>12</v>
      </c>
      <c r="F54" s="6">
        <v>50</v>
      </c>
      <c r="G54" s="6">
        <f t="shared" si="1"/>
        <v>150</v>
      </c>
      <c r="H54" s="6"/>
    </row>
    <row r="55" spans="1:8" ht="25.5" customHeight="1">
      <c r="A55" s="6">
        <v>50</v>
      </c>
      <c r="B55" s="10" t="s">
        <v>631</v>
      </c>
      <c r="C55" s="10" t="s">
        <v>10</v>
      </c>
      <c r="D55" s="6" t="s">
        <v>601</v>
      </c>
      <c r="E55" s="6" t="s">
        <v>12</v>
      </c>
      <c r="F55" s="6">
        <v>50</v>
      </c>
      <c r="G55" s="6">
        <f t="shared" si="1"/>
        <v>150</v>
      </c>
      <c r="H55" s="6"/>
    </row>
    <row r="56" spans="1:8" ht="25.5" customHeight="1">
      <c r="A56" s="6">
        <v>51</v>
      </c>
      <c r="B56" s="6" t="s">
        <v>632</v>
      </c>
      <c r="C56" s="6" t="s">
        <v>10</v>
      </c>
      <c r="D56" s="6" t="s">
        <v>614</v>
      </c>
      <c r="E56" s="6" t="s">
        <v>12</v>
      </c>
      <c r="F56" s="6">
        <v>50</v>
      </c>
      <c r="G56" s="6">
        <v>150</v>
      </c>
      <c r="H56" s="6"/>
    </row>
    <row r="57" spans="1:8" ht="30.75" customHeight="1">
      <c r="A57" s="6">
        <v>52</v>
      </c>
      <c r="B57" s="7" t="s">
        <v>633</v>
      </c>
      <c r="C57" s="7" t="s">
        <v>10</v>
      </c>
      <c r="D57" s="7" t="s">
        <v>634</v>
      </c>
      <c r="E57" s="7" t="s">
        <v>12</v>
      </c>
      <c r="F57" s="7">
        <v>50</v>
      </c>
      <c r="G57" s="6">
        <v>150</v>
      </c>
      <c r="H57" s="11"/>
    </row>
    <row r="58" spans="1:8" ht="30.75" customHeight="1">
      <c r="A58" s="6">
        <v>53</v>
      </c>
      <c r="B58" s="7" t="s">
        <v>635</v>
      </c>
      <c r="C58" s="7" t="s">
        <v>10</v>
      </c>
      <c r="D58" s="7" t="s">
        <v>586</v>
      </c>
      <c r="E58" s="7" t="s">
        <v>12</v>
      </c>
      <c r="F58" s="7">
        <v>50</v>
      </c>
      <c r="G58" s="6">
        <v>150</v>
      </c>
      <c r="H58" s="11"/>
    </row>
    <row r="59" spans="1:8" ht="25.5" customHeight="1">
      <c r="A59" s="6"/>
      <c r="B59" s="6" t="s">
        <v>125</v>
      </c>
      <c r="C59" s="6"/>
      <c r="D59" s="6"/>
      <c r="E59" s="6"/>
      <c r="F59" s="6">
        <v>2650</v>
      </c>
      <c r="G59" s="6">
        <v>7950</v>
      </c>
      <c r="H59" s="6"/>
    </row>
  </sheetData>
  <sheetProtection/>
  <autoFilter ref="B2:H59"/>
  <mergeCells count="1">
    <mergeCell ref="A1:H1"/>
  </mergeCells>
  <printOptions/>
  <pageMargins left="0.35" right="0.35" top="0.39" bottom="0.2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SheetLayoutView="75" workbookViewId="0" topLeftCell="A70">
      <selection activeCell="H70" sqref="H1:H65536"/>
    </sheetView>
  </sheetViews>
  <sheetFormatPr defaultColWidth="9.00390625" defaultRowHeight="25.5" customHeight="1"/>
  <cols>
    <col min="1" max="1" width="4.75390625" style="2" customWidth="1"/>
    <col min="2" max="2" width="7.625" style="2" customWidth="1"/>
    <col min="3" max="3" width="4.625" style="2" customWidth="1"/>
    <col min="4" max="4" width="14.00390625" style="2" customWidth="1"/>
    <col min="5" max="5" width="10.125" style="2" customWidth="1"/>
    <col min="6" max="6" width="9.00390625" style="3" customWidth="1"/>
    <col min="7" max="7" width="8.875" style="3" customWidth="1"/>
    <col min="8" max="8" width="13.875" style="2" customWidth="1"/>
    <col min="9" max="256" width="9.00390625" style="2" customWidth="1"/>
  </cols>
  <sheetData>
    <row r="1" spans="1:8" ht="46.5" customHeight="1">
      <c r="A1" s="4" t="s">
        <v>28</v>
      </c>
      <c r="B1" s="5"/>
      <c r="C1" s="5"/>
      <c r="D1" s="5"/>
      <c r="E1" s="5"/>
      <c r="F1" s="5"/>
      <c r="G1" s="5"/>
      <c r="H1" s="5"/>
    </row>
    <row r="2" spans="1:8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9.5" customHeight="1">
      <c r="A3" s="6">
        <v>1</v>
      </c>
      <c r="B3" s="35" t="s">
        <v>29</v>
      </c>
      <c r="C3" s="35" t="s">
        <v>18</v>
      </c>
      <c r="D3" s="35" t="s">
        <v>30</v>
      </c>
      <c r="E3" s="35" t="s">
        <v>12</v>
      </c>
      <c r="F3" s="35">
        <f aca="true" t="shared" si="0" ref="F3:F24">G3/3</f>
        <v>50</v>
      </c>
      <c r="G3" s="35">
        <v>150</v>
      </c>
      <c r="H3" s="35"/>
    </row>
    <row r="4" spans="1:8" ht="19.5" customHeight="1">
      <c r="A4" s="6">
        <v>2</v>
      </c>
      <c r="B4" s="35" t="s">
        <v>31</v>
      </c>
      <c r="C4" s="35" t="s">
        <v>18</v>
      </c>
      <c r="D4" s="35" t="s">
        <v>30</v>
      </c>
      <c r="E4" s="35" t="s">
        <v>12</v>
      </c>
      <c r="F4" s="35">
        <f t="shared" si="0"/>
        <v>50</v>
      </c>
      <c r="G4" s="35">
        <v>150</v>
      </c>
      <c r="H4" s="35"/>
    </row>
    <row r="5" spans="1:8" ht="19.5" customHeight="1">
      <c r="A5" s="6">
        <v>3</v>
      </c>
      <c r="B5" s="35" t="s">
        <v>32</v>
      </c>
      <c r="C5" s="35" t="s">
        <v>18</v>
      </c>
      <c r="D5" s="35" t="s">
        <v>30</v>
      </c>
      <c r="E5" s="35" t="s">
        <v>12</v>
      </c>
      <c r="F5" s="35">
        <f t="shared" si="0"/>
        <v>50</v>
      </c>
      <c r="G5" s="35">
        <v>150</v>
      </c>
      <c r="H5" s="35"/>
    </row>
    <row r="6" spans="1:8" ht="19.5" customHeight="1">
      <c r="A6" s="6">
        <v>4</v>
      </c>
      <c r="B6" s="35" t="s">
        <v>33</v>
      </c>
      <c r="C6" s="35" t="s">
        <v>18</v>
      </c>
      <c r="D6" s="35" t="s">
        <v>30</v>
      </c>
      <c r="E6" s="35" t="s">
        <v>12</v>
      </c>
      <c r="F6" s="35">
        <f t="shared" si="0"/>
        <v>50</v>
      </c>
      <c r="G6" s="35">
        <v>150</v>
      </c>
      <c r="H6" s="35"/>
    </row>
    <row r="7" spans="1:8" ht="19.5" customHeight="1">
      <c r="A7" s="6">
        <v>5</v>
      </c>
      <c r="B7" s="35" t="s">
        <v>34</v>
      </c>
      <c r="C7" s="35" t="s">
        <v>18</v>
      </c>
      <c r="D7" s="35" t="s">
        <v>30</v>
      </c>
      <c r="E7" s="35" t="s">
        <v>12</v>
      </c>
      <c r="F7" s="35">
        <f t="shared" si="0"/>
        <v>50</v>
      </c>
      <c r="G7" s="35">
        <v>150</v>
      </c>
      <c r="H7" s="35"/>
    </row>
    <row r="8" spans="1:8" ht="19.5" customHeight="1">
      <c r="A8" s="6">
        <v>6</v>
      </c>
      <c r="B8" s="35" t="s">
        <v>35</v>
      </c>
      <c r="C8" s="35" t="s">
        <v>18</v>
      </c>
      <c r="D8" s="35" t="s">
        <v>30</v>
      </c>
      <c r="E8" s="35" t="s">
        <v>12</v>
      </c>
      <c r="F8" s="35">
        <f t="shared" si="0"/>
        <v>50</v>
      </c>
      <c r="G8" s="35">
        <v>150</v>
      </c>
      <c r="H8" s="35"/>
    </row>
    <row r="9" spans="1:8" ht="19.5" customHeight="1">
      <c r="A9" s="6">
        <v>7</v>
      </c>
      <c r="B9" s="35" t="s">
        <v>36</v>
      </c>
      <c r="C9" s="35" t="s">
        <v>18</v>
      </c>
      <c r="D9" s="35" t="s">
        <v>37</v>
      </c>
      <c r="E9" s="35" t="s">
        <v>12</v>
      </c>
      <c r="F9" s="35">
        <f t="shared" si="0"/>
        <v>50</v>
      </c>
      <c r="G9" s="35">
        <v>150</v>
      </c>
      <c r="H9" s="35"/>
    </row>
    <row r="10" spans="1:8" ht="19.5" customHeight="1">
      <c r="A10" s="6">
        <v>8</v>
      </c>
      <c r="B10" s="35" t="s">
        <v>38</v>
      </c>
      <c r="C10" s="35" t="s">
        <v>18</v>
      </c>
      <c r="D10" s="35" t="s">
        <v>37</v>
      </c>
      <c r="E10" s="35" t="s">
        <v>12</v>
      </c>
      <c r="F10" s="35">
        <f t="shared" si="0"/>
        <v>50</v>
      </c>
      <c r="G10" s="35">
        <v>150</v>
      </c>
      <c r="H10" s="35"/>
    </row>
    <row r="11" spans="1:8" ht="19.5" customHeight="1">
      <c r="A11" s="6">
        <v>9</v>
      </c>
      <c r="B11" s="35" t="s">
        <v>39</v>
      </c>
      <c r="C11" s="35" t="s">
        <v>18</v>
      </c>
      <c r="D11" s="35" t="s">
        <v>37</v>
      </c>
      <c r="E11" s="35" t="s">
        <v>12</v>
      </c>
      <c r="F11" s="35">
        <f t="shared" si="0"/>
        <v>50</v>
      </c>
      <c r="G11" s="35">
        <v>150</v>
      </c>
      <c r="H11" s="35"/>
    </row>
    <row r="12" spans="1:8" ht="19.5" customHeight="1">
      <c r="A12" s="6">
        <v>10</v>
      </c>
      <c r="B12" s="35" t="s">
        <v>40</v>
      </c>
      <c r="C12" s="35" t="s">
        <v>18</v>
      </c>
      <c r="D12" s="35" t="s">
        <v>37</v>
      </c>
      <c r="E12" s="35" t="s">
        <v>12</v>
      </c>
      <c r="F12" s="35">
        <f t="shared" si="0"/>
        <v>50</v>
      </c>
      <c r="G12" s="35">
        <v>150</v>
      </c>
      <c r="H12" s="35"/>
    </row>
    <row r="13" spans="1:8" ht="19.5" customHeight="1">
      <c r="A13" s="6">
        <v>11</v>
      </c>
      <c r="B13" s="35" t="s">
        <v>41</v>
      </c>
      <c r="C13" s="35" t="s">
        <v>18</v>
      </c>
      <c r="D13" s="35" t="s">
        <v>37</v>
      </c>
      <c r="E13" s="35" t="s">
        <v>12</v>
      </c>
      <c r="F13" s="35">
        <f t="shared" si="0"/>
        <v>50</v>
      </c>
      <c r="G13" s="35">
        <v>150</v>
      </c>
      <c r="H13" s="35"/>
    </row>
    <row r="14" spans="1:8" ht="19.5" customHeight="1">
      <c r="A14" s="6">
        <v>12</v>
      </c>
      <c r="B14" s="35" t="s">
        <v>42</v>
      </c>
      <c r="C14" s="35" t="s">
        <v>10</v>
      </c>
      <c r="D14" s="35" t="s">
        <v>43</v>
      </c>
      <c r="E14" s="35" t="s">
        <v>12</v>
      </c>
      <c r="F14" s="35">
        <f t="shared" si="0"/>
        <v>50</v>
      </c>
      <c r="G14" s="35">
        <v>150</v>
      </c>
      <c r="H14" s="36"/>
    </row>
    <row r="15" spans="1:8" ht="19.5" customHeight="1">
      <c r="A15" s="6">
        <v>13</v>
      </c>
      <c r="B15" s="35" t="s">
        <v>44</v>
      </c>
      <c r="C15" s="35" t="s">
        <v>10</v>
      </c>
      <c r="D15" s="35" t="s">
        <v>45</v>
      </c>
      <c r="E15" s="35" t="s">
        <v>12</v>
      </c>
      <c r="F15" s="35">
        <f t="shared" si="0"/>
        <v>50</v>
      </c>
      <c r="G15" s="35">
        <v>150</v>
      </c>
      <c r="H15" s="35"/>
    </row>
    <row r="16" spans="1:8" ht="19.5" customHeight="1">
      <c r="A16" s="6">
        <v>14</v>
      </c>
      <c r="B16" s="35" t="s">
        <v>46</v>
      </c>
      <c r="C16" s="35" t="s">
        <v>10</v>
      </c>
      <c r="D16" s="35" t="s">
        <v>47</v>
      </c>
      <c r="E16" s="35" t="s">
        <v>12</v>
      </c>
      <c r="F16" s="35">
        <f t="shared" si="0"/>
        <v>50</v>
      </c>
      <c r="G16" s="35">
        <v>150</v>
      </c>
      <c r="H16" s="35"/>
    </row>
    <row r="17" spans="1:8" ht="19.5" customHeight="1">
      <c r="A17" s="6">
        <v>15</v>
      </c>
      <c r="B17" s="35" t="s">
        <v>48</v>
      </c>
      <c r="C17" s="35" t="s">
        <v>10</v>
      </c>
      <c r="D17" s="35" t="s">
        <v>49</v>
      </c>
      <c r="E17" s="35" t="s">
        <v>12</v>
      </c>
      <c r="F17" s="35">
        <f t="shared" si="0"/>
        <v>50</v>
      </c>
      <c r="G17" s="35">
        <v>150</v>
      </c>
      <c r="H17" s="35"/>
    </row>
    <row r="18" spans="1:8" ht="19.5" customHeight="1">
      <c r="A18" s="6">
        <v>16</v>
      </c>
      <c r="B18" s="35" t="s">
        <v>50</v>
      </c>
      <c r="C18" s="35" t="s">
        <v>10</v>
      </c>
      <c r="D18" s="35" t="s">
        <v>51</v>
      </c>
      <c r="E18" s="35" t="s">
        <v>12</v>
      </c>
      <c r="F18" s="35">
        <f t="shared" si="0"/>
        <v>50</v>
      </c>
      <c r="G18" s="35">
        <v>150</v>
      </c>
      <c r="H18" s="35"/>
    </row>
    <row r="19" spans="1:8" ht="19.5" customHeight="1">
      <c r="A19" s="6">
        <v>17</v>
      </c>
      <c r="B19" s="35" t="s">
        <v>52</v>
      </c>
      <c r="C19" s="35" t="s">
        <v>10</v>
      </c>
      <c r="D19" s="35" t="s">
        <v>51</v>
      </c>
      <c r="E19" s="35" t="s">
        <v>12</v>
      </c>
      <c r="F19" s="35">
        <f t="shared" si="0"/>
        <v>50</v>
      </c>
      <c r="G19" s="35">
        <v>150</v>
      </c>
      <c r="H19" s="35"/>
    </row>
    <row r="20" spans="1:8" ht="19.5" customHeight="1">
      <c r="A20" s="6">
        <v>18</v>
      </c>
      <c r="B20" s="35" t="s">
        <v>53</v>
      </c>
      <c r="C20" s="35" t="s">
        <v>10</v>
      </c>
      <c r="D20" s="35" t="s">
        <v>54</v>
      </c>
      <c r="E20" s="35" t="s">
        <v>12</v>
      </c>
      <c r="F20" s="35">
        <f t="shared" si="0"/>
        <v>50</v>
      </c>
      <c r="G20" s="35">
        <v>150</v>
      </c>
      <c r="H20" s="35"/>
    </row>
    <row r="21" spans="1:8" ht="19.5" customHeight="1">
      <c r="A21" s="6">
        <v>19</v>
      </c>
      <c r="B21" s="35" t="s">
        <v>55</v>
      </c>
      <c r="C21" s="35" t="s">
        <v>18</v>
      </c>
      <c r="D21" s="35" t="s">
        <v>56</v>
      </c>
      <c r="E21" s="35" t="s">
        <v>12</v>
      </c>
      <c r="F21" s="35">
        <f t="shared" si="0"/>
        <v>50</v>
      </c>
      <c r="G21" s="35">
        <v>150</v>
      </c>
      <c r="H21" s="35"/>
    </row>
    <row r="22" spans="1:8" ht="19.5" customHeight="1">
      <c r="A22" s="6">
        <v>20</v>
      </c>
      <c r="B22" s="35" t="s">
        <v>57</v>
      </c>
      <c r="C22" s="35" t="s">
        <v>18</v>
      </c>
      <c r="D22" s="35" t="s">
        <v>58</v>
      </c>
      <c r="E22" s="35" t="s">
        <v>12</v>
      </c>
      <c r="F22" s="35">
        <f t="shared" si="0"/>
        <v>50</v>
      </c>
      <c r="G22" s="35">
        <v>150</v>
      </c>
      <c r="H22" s="35"/>
    </row>
    <row r="23" spans="1:8" ht="19.5" customHeight="1">
      <c r="A23" s="6">
        <v>21</v>
      </c>
      <c r="B23" s="35" t="s">
        <v>59</v>
      </c>
      <c r="C23" s="35" t="s">
        <v>10</v>
      </c>
      <c r="D23" s="35" t="s">
        <v>60</v>
      </c>
      <c r="E23" s="35" t="s">
        <v>12</v>
      </c>
      <c r="F23" s="35">
        <f t="shared" si="0"/>
        <v>50</v>
      </c>
      <c r="G23" s="35">
        <v>150</v>
      </c>
      <c r="H23" s="35"/>
    </row>
    <row r="24" spans="1:8" ht="19.5" customHeight="1">
      <c r="A24" s="6">
        <v>22</v>
      </c>
      <c r="B24" s="35" t="s">
        <v>61</v>
      </c>
      <c r="C24" s="35" t="s">
        <v>10</v>
      </c>
      <c r="D24" s="35" t="s">
        <v>51</v>
      </c>
      <c r="E24" s="35" t="s">
        <v>12</v>
      </c>
      <c r="F24" s="35">
        <f t="shared" si="0"/>
        <v>50</v>
      </c>
      <c r="G24" s="35">
        <v>150</v>
      </c>
      <c r="H24" s="35"/>
    </row>
    <row r="25" spans="1:8" ht="19.5" customHeight="1">
      <c r="A25" s="6">
        <v>23</v>
      </c>
      <c r="B25" s="35" t="s">
        <v>62</v>
      </c>
      <c r="C25" s="35" t="s">
        <v>10</v>
      </c>
      <c r="D25" s="35" t="s">
        <v>63</v>
      </c>
      <c r="E25" s="35" t="s">
        <v>12</v>
      </c>
      <c r="F25" s="35">
        <f aca="true" t="shared" si="1" ref="F25:F41">G25/3</f>
        <v>50</v>
      </c>
      <c r="G25" s="35">
        <v>150</v>
      </c>
      <c r="H25" s="35"/>
    </row>
    <row r="26" spans="1:8" ht="19.5" customHeight="1">
      <c r="A26" s="6">
        <v>24</v>
      </c>
      <c r="B26" s="35" t="s">
        <v>64</v>
      </c>
      <c r="C26" s="35" t="s">
        <v>18</v>
      </c>
      <c r="D26" s="35" t="s">
        <v>65</v>
      </c>
      <c r="E26" s="35" t="s">
        <v>12</v>
      </c>
      <c r="F26" s="35">
        <f t="shared" si="1"/>
        <v>50</v>
      </c>
      <c r="G26" s="35">
        <v>150</v>
      </c>
      <c r="H26" s="35"/>
    </row>
    <row r="27" spans="1:8" ht="19.5" customHeight="1">
      <c r="A27" s="6">
        <v>25</v>
      </c>
      <c r="B27" s="35" t="s">
        <v>66</v>
      </c>
      <c r="C27" s="35" t="s">
        <v>18</v>
      </c>
      <c r="D27" s="35" t="s">
        <v>65</v>
      </c>
      <c r="E27" s="35" t="s">
        <v>12</v>
      </c>
      <c r="F27" s="35">
        <f t="shared" si="1"/>
        <v>50</v>
      </c>
      <c r="G27" s="35">
        <v>150</v>
      </c>
      <c r="H27" s="35"/>
    </row>
    <row r="28" spans="1:8" ht="19.5" customHeight="1">
      <c r="A28" s="6">
        <v>26</v>
      </c>
      <c r="B28" s="35" t="s">
        <v>67</v>
      </c>
      <c r="C28" s="35" t="s">
        <v>18</v>
      </c>
      <c r="D28" s="35" t="s">
        <v>65</v>
      </c>
      <c r="E28" s="35" t="s">
        <v>12</v>
      </c>
      <c r="F28" s="35">
        <f t="shared" si="1"/>
        <v>50</v>
      </c>
      <c r="G28" s="35">
        <v>150</v>
      </c>
      <c r="H28" s="35"/>
    </row>
    <row r="29" spans="1:8" ht="19.5" customHeight="1">
      <c r="A29" s="6">
        <v>27</v>
      </c>
      <c r="B29" s="35" t="s">
        <v>68</v>
      </c>
      <c r="C29" s="35" t="s">
        <v>18</v>
      </c>
      <c r="D29" s="35" t="s">
        <v>65</v>
      </c>
      <c r="E29" s="35" t="s">
        <v>12</v>
      </c>
      <c r="F29" s="35">
        <f t="shared" si="1"/>
        <v>50</v>
      </c>
      <c r="G29" s="35">
        <v>150</v>
      </c>
      <c r="H29" s="35"/>
    </row>
    <row r="30" spans="1:8" ht="19.5" customHeight="1">
      <c r="A30" s="6">
        <v>28</v>
      </c>
      <c r="B30" s="35" t="s">
        <v>69</v>
      </c>
      <c r="C30" s="35" t="s">
        <v>18</v>
      </c>
      <c r="D30" s="35" t="s">
        <v>65</v>
      </c>
      <c r="E30" s="35" t="s">
        <v>12</v>
      </c>
      <c r="F30" s="35">
        <f t="shared" si="1"/>
        <v>50</v>
      </c>
      <c r="G30" s="35">
        <v>150</v>
      </c>
      <c r="H30" s="35"/>
    </row>
    <row r="31" spans="1:8" ht="19.5" customHeight="1">
      <c r="A31" s="6">
        <v>29</v>
      </c>
      <c r="B31" s="35" t="s">
        <v>70</v>
      </c>
      <c r="C31" s="35" t="s">
        <v>18</v>
      </c>
      <c r="D31" s="35" t="s">
        <v>65</v>
      </c>
      <c r="E31" s="35" t="s">
        <v>12</v>
      </c>
      <c r="F31" s="35">
        <f t="shared" si="1"/>
        <v>50</v>
      </c>
      <c r="G31" s="35">
        <v>150</v>
      </c>
      <c r="H31" s="35"/>
    </row>
    <row r="32" spans="1:8" ht="19.5" customHeight="1">
      <c r="A32" s="6">
        <v>30</v>
      </c>
      <c r="B32" s="35" t="s">
        <v>71</v>
      </c>
      <c r="C32" s="35" t="s">
        <v>18</v>
      </c>
      <c r="D32" s="35" t="s">
        <v>65</v>
      </c>
      <c r="E32" s="35" t="s">
        <v>12</v>
      </c>
      <c r="F32" s="35">
        <f t="shared" si="1"/>
        <v>50</v>
      </c>
      <c r="G32" s="35">
        <v>150</v>
      </c>
      <c r="H32" s="35"/>
    </row>
    <row r="33" spans="1:8" ht="19.5" customHeight="1">
      <c r="A33" s="6">
        <v>31</v>
      </c>
      <c r="B33" s="35" t="s">
        <v>72</v>
      </c>
      <c r="C33" s="35" t="s">
        <v>18</v>
      </c>
      <c r="D33" s="35" t="s">
        <v>65</v>
      </c>
      <c r="E33" s="35" t="s">
        <v>12</v>
      </c>
      <c r="F33" s="35">
        <f t="shared" si="1"/>
        <v>50</v>
      </c>
      <c r="G33" s="35">
        <v>150</v>
      </c>
      <c r="H33" s="35"/>
    </row>
    <row r="34" spans="1:8" ht="19.5" customHeight="1">
      <c r="A34" s="6">
        <v>32</v>
      </c>
      <c r="B34" s="35" t="s">
        <v>73</v>
      </c>
      <c r="C34" s="35" t="s">
        <v>18</v>
      </c>
      <c r="D34" s="35" t="s">
        <v>65</v>
      </c>
      <c r="E34" s="35" t="s">
        <v>12</v>
      </c>
      <c r="F34" s="35">
        <f t="shared" si="1"/>
        <v>50</v>
      </c>
      <c r="G34" s="35">
        <v>150</v>
      </c>
      <c r="H34" s="35"/>
    </row>
    <row r="35" spans="1:8" ht="19.5" customHeight="1">
      <c r="A35" s="6">
        <v>33</v>
      </c>
      <c r="B35" s="35" t="s">
        <v>74</v>
      </c>
      <c r="C35" s="35" t="s">
        <v>18</v>
      </c>
      <c r="D35" s="35" t="s">
        <v>65</v>
      </c>
      <c r="E35" s="35" t="s">
        <v>12</v>
      </c>
      <c r="F35" s="35">
        <f t="shared" si="1"/>
        <v>50</v>
      </c>
      <c r="G35" s="35">
        <v>150</v>
      </c>
      <c r="H35" s="35"/>
    </row>
    <row r="36" spans="1:8" ht="19.5" customHeight="1">
      <c r="A36" s="6">
        <v>34</v>
      </c>
      <c r="B36" s="35" t="s">
        <v>75</v>
      </c>
      <c r="C36" s="35" t="s">
        <v>18</v>
      </c>
      <c r="D36" s="35" t="s">
        <v>65</v>
      </c>
      <c r="E36" s="35" t="s">
        <v>12</v>
      </c>
      <c r="F36" s="35">
        <f t="shared" si="1"/>
        <v>50</v>
      </c>
      <c r="G36" s="35">
        <v>150</v>
      </c>
      <c r="H36" s="35"/>
    </row>
    <row r="37" spans="1:8" ht="19.5" customHeight="1">
      <c r="A37" s="6">
        <v>35</v>
      </c>
      <c r="B37" s="35" t="s">
        <v>76</v>
      </c>
      <c r="C37" s="35" t="s">
        <v>18</v>
      </c>
      <c r="D37" s="35" t="s">
        <v>77</v>
      </c>
      <c r="E37" s="35" t="s">
        <v>12</v>
      </c>
      <c r="F37" s="35">
        <f t="shared" si="1"/>
        <v>50</v>
      </c>
      <c r="G37" s="35">
        <v>150</v>
      </c>
      <c r="H37" s="35"/>
    </row>
    <row r="38" spans="1:8" ht="19.5" customHeight="1">
      <c r="A38" s="6">
        <v>36</v>
      </c>
      <c r="B38" s="35" t="s">
        <v>78</v>
      </c>
      <c r="C38" s="35" t="s">
        <v>18</v>
      </c>
      <c r="D38" s="35" t="s">
        <v>77</v>
      </c>
      <c r="E38" s="35" t="s">
        <v>12</v>
      </c>
      <c r="F38" s="35">
        <f t="shared" si="1"/>
        <v>50</v>
      </c>
      <c r="G38" s="35">
        <v>150</v>
      </c>
      <c r="H38" s="35"/>
    </row>
    <row r="39" spans="1:8" ht="19.5" customHeight="1">
      <c r="A39" s="6">
        <v>37</v>
      </c>
      <c r="B39" s="35" t="s">
        <v>79</v>
      </c>
      <c r="C39" s="35" t="s">
        <v>18</v>
      </c>
      <c r="D39" s="35" t="s">
        <v>77</v>
      </c>
      <c r="E39" s="35" t="s">
        <v>12</v>
      </c>
      <c r="F39" s="35">
        <f t="shared" si="1"/>
        <v>50</v>
      </c>
      <c r="G39" s="35">
        <v>150</v>
      </c>
      <c r="H39" s="35"/>
    </row>
    <row r="40" spans="1:8" ht="19.5" customHeight="1">
      <c r="A40" s="6">
        <v>38</v>
      </c>
      <c r="B40" s="35" t="s">
        <v>80</v>
      </c>
      <c r="C40" s="35" t="s">
        <v>18</v>
      </c>
      <c r="D40" s="35" t="s">
        <v>77</v>
      </c>
      <c r="E40" s="35" t="s">
        <v>12</v>
      </c>
      <c r="F40" s="35">
        <f t="shared" si="1"/>
        <v>50</v>
      </c>
      <c r="G40" s="35">
        <v>150</v>
      </c>
      <c r="H40" s="35"/>
    </row>
    <row r="41" spans="1:8" ht="19.5" customHeight="1">
      <c r="A41" s="6">
        <v>39</v>
      </c>
      <c r="B41" s="35" t="s">
        <v>81</v>
      </c>
      <c r="C41" s="35" t="s">
        <v>18</v>
      </c>
      <c r="D41" s="35" t="s">
        <v>77</v>
      </c>
      <c r="E41" s="35" t="s">
        <v>12</v>
      </c>
      <c r="F41" s="35">
        <f t="shared" si="1"/>
        <v>50</v>
      </c>
      <c r="G41" s="35">
        <v>150</v>
      </c>
      <c r="H41" s="35"/>
    </row>
    <row r="42" spans="1:8" ht="19.5" customHeight="1">
      <c r="A42" s="6">
        <v>40</v>
      </c>
      <c r="B42" s="35" t="s">
        <v>82</v>
      </c>
      <c r="C42" s="35" t="s">
        <v>18</v>
      </c>
      <c r="D42" s="35" t="s">
        <v>77</v>
      </c>
      <c r="E42" s="35" t="s">
        <v>12</v>
      </c>
      <c r="F42" s="35">
        <f aca="true" t="shared" si="2" ref="F42:F51">G42/3</f>
        <v>50</v>
      </c>
      <c r="G42" s="35">
        <v>150</v>
      </c>
      <c r="H42" s="35"/>
    </row>
    <row r="43" spans="1:8" ht="19.5" customHeight="1">
      <c r="A43" s="6">
        <v>41</v>
      </c>
      <c r="B43" s="35" t="s">
        <v>83</v>
      </c>
      <c r="C43" s="35" t="s">
        <v>18</v>
      </c>
      <c r="D43" s="35" t="s">
        <v>77</v>
      </c>
      <c r="E43" s="35" t="s">
        <v>12</v>
      </c>
      <c r="F43" s="35">
        <f t="shared" si="2"/>
        <v>50</v>
      </c>
      <c r="G43" s="35">
        <v>150</v>
      </c>
      <c r="H43" s="35"/>
    </row>
    <row r="44" spans="1:8" ht="19.5" customHeight="1">
      <c r="A44" s="6">
        <v>42</v>
      </c>
      <c r="B44" s="35" t="s">
        <v>84</v>
      </c>
      <c r="C44" s="35" t="s">
        <v>18</v>
      </c>
      <c r="D44" s="35" t="s">
        <v>77</v>
      </c>
      <c r="E44" s="35" t="s">
        <v>12</v>
      </c>
      <c r="F44" s="35">
        <f t="shared" si="2"/>
        <v>50</v>
      </c>
      <c r="G44" s="35">
        <v>150</v>
      </c>
      <c r="H44" s="35"/>
    </row>
    <row r="45" spans="1:8" ht="19.5" customHeight="1">
      <c r="A45" s="6">
        <v>43</v>
      </c>
      <c r="B45" s="35" t="s">
        <v>85</v>
      </c>
      <c r="C45" s="35" t="s">
        <v>18</v>
      </c>
      <c r="D45" s="35" t="s">
        <v>77</v>
      </c>
      <c r="E45" s="35" t="s">
        <v>12</v>
      </c>
      <c r="F45" s="35">
        <f t="shared" si="2"/>
        <v>50</v>
      </c>
      <c r="G45" s="35">
        <v>150</v>
      </c>
      <c r="H45" s="35"/>
    </row>
    <row r="46" spans="1:8" ht="19.5" customHeight="1">
      <c r="A46" s="6">
        <v>44</v>
      </c>
      <c r="B46" s="35" t="s">
        <v>86</v>
      </c>
      <c r="C46" s="35" t="s">
        <v>18</v>
      </c>
      <c r="D46" s="35" t="s">
        <v>77</v>
      </c>
      <c r="E46" s="35" t="s">
        <v>12</v>
      </c>
      <c r="F46" s="35">
        <f t="shared" si="2"/>
        <v>50</v>
      </c>
      <c r="G46" s="35">
        <v>150</v>
      </c>
      <c r="H46" s="35"/>
    </row>
    <row r="47" spans="1:8" ht="19.5" customHeight="1">
      <c r="A47" s="6">
        <v>45</v>
      </c>
      <c r="B47" s="35" t="s">
        <v>87</v>
      </c>
      <c r="C47" s="35" t="s">
        <v>18</v>
      </c>
      <c r="D47" s="35" t="s">
        <v>77</v>
      </c>
      <c r="E47" s="35" t="s">
        <v>12</v>
      </c>
      <c r="F47" s="35">
        <f t="shared" si="2"/>
        <v>50</v>
      </c>
      <c r="G47" s="35">
        <v>150</v>
      </c>
      <c r="H47" s="35"/>
    </row>
    <row r="48" spans="1:8" ht="19.5" customHeight="1">
      <c r="A48" s="6">
        <v>46</v>
      </c>
      <c r="B48" s="35" t="s">
        <v>88</v>
      </c>
      <c r="C48" s="35" t="s">
        <v>18</v>
      </c>
      <c r="D48" s="35" t="s">
        <v>77</v>
      </c>
      <c r="E48" s="35" t="s">
        <v>12</v>
      </c>
      <c r="F48" s="35">
        <f t="shared" si="2"/>
        <v>50</v>
      </c>
      <c r="G48" s="35">
        <v>150</v>
      </c>
      <c r="H48" s="35"/>
    </row>
    <row r="49" spans="1:8" ht="19.5" customHeight="1">
      <c r="A49" s="6">
        <v>47</v>
      </c>
      <c r="B49" s="35" t="s">
        <v>89</v>
      </c>
      <c r="C49" s="35" t="s">
        <v>18</v>
      </c>
      <c r="D49" s="35" t="s">
        <v>77</v>
      </c>
      <c r="E49" s="35" t="s">
        <v>12</v>
      </c>
      <c r="F49" s="35">
        <f t="shared" si="2"/>
        <v>50</v>
      </c>
      <c r="G49" s="35">
        <v>150</v>
      </c>
      <c r="H49" s="35"/>
    </row>
    <row r="50" spans="1:8" ht="19.5" customHeight="1">
      <c r="A50" s="6">
        <v>48</v>
      </c>
      <c r="B50" s="35" t="s">
        <v>90</v>
      </c>
      <c r="C50" s="35" t="s">
        <v>18</v>
      </c>
      <c r="D50" s="35" t="s">
        <v>77</v>
      </c>
      <c r="E50" s="35" t="s">
        <v>12</v>
      </c>
      <c r="F50" s="35">
        <f t="shared" si="2"/>
        <v>50</v>
      </c>
      <c r="G50" s="35">
        <v>150</v>
      </c>
      <c r="H50" s="35"/>
    </row>
    <row r="51" spans="1:8" ht="19.5" customHeight="1">
      <c r="A51" s="6">
        <v>49</v>
      </c>
      <c r="B51" s="10" t="s">
        <v>91</v>
      </c>
      <c r="C51" s="35" t="s">
        <v>18</v>
      </c>
      <c r="D51" s="10" t="s">
        <v>77</v>
      </c>
      <c r="E51" s="35" t="s">
        <v>12</v>
      </c>
      <c r="F51" s="35">
        <f t="shared" si="2"/>
        <v>50</v>
      </c>
      <c r="G51" s="35">
        <v>150</v>
      </c>
      <c r="H51" s="36"/>
    </row>
    <row r="52" spans="1:8" ht="19.5" customHeight="1">
      <c r="A52" s="6">
        <v>50</v>
      </c>
      <c r="B52" s="6" t="s">
        <v>92</v>
      </c>
      <c r="C52" s="6" t="s">
        <v>18</v>
      </c>
      <c r="D52" s="6" t="s">
        <v>93</v>
      </c>
      <c r="E52" s="6" t="s">
        <v>12</v>
      </c>
      <c r="F52" s="6">
        <v>50</v>
      </c>
      <c r="G52" s="6">
        <f aca="true" t="shared" si="3" ref="G52:G57">F52*3</f>
        <v>150</v>
      </c>
      <c r="H52" s="6"/>
    </row>
    <row r="53" spans="1:8" ht="19.5" customHeight="1">
      <c r="A53" s="6">
        <v>51</v>
      </c>
      <c r="B53" s="6" t="s">
        <v>94</v>
      </c>
      <c r="C53" s="6" t="s">
        <v>18</v>
      </c>
      <c r="D53" s="6" t="s">
        <v>93</v>
      </c>
      <c r="E53" s="6" t="s">
        <v>12</v>
      </c>
      <c r="F53" s="6">
        <v>50</v>
      </c>
      <c r="G53" s="6">
        <f t="shared" si="3"/>
        <v>150</v>
      </c>
      <c r="H53" s="6"/>
    </row>
    <row r="54" spans="1:8" ht="19.5" customHeight="1">
      <c r="A54" s="6">
        <v>52</v>
      </c>
      <c r="B54" s="6" t="s">
        <v>95</v>
      </c>
      <c r="C54" s="6" t="s">
        <v>10</v>
      </c>
      <c r="D54" s="6" t="s">
        <v>93</v>
      </c>
      <c r="E54" s="6" t="s">
        <v>12</v>
      </c>
      <c r="F54" s="6">
        <v>50</v>
      </c>
      <c r="G54" s="6">
        <f t="shared" si="3"/>
        <v>150</v>
      </c>
      <c r="H54" s="6"/>
    </row>
    <row r="55" spans="1:8" ht="19.5" customHeight="1">
      <c r="A55" s="6">
        <v>53</v>
      </c>
      <c r="B55" s="6" t="s">
        <v>96</v>
      </c>
      <c r="C55" s="6" t="s">
        <v>10</v>
      </c>
      <c r="D55" s="6" t="s">
        <v>93</v>
      </c>
      <c r="E55" s="6" t="s">
        <v>12</v>
      </c>
      <c r="F55" s="6">
        <v>50</v>
      </c>
      <c r="G55" s="6">
        <f t="shared" si="3"/>
        <v>150</v>
      </c>
      <c r="H55" s="6"/>
    </row>
    <row r="56" spans="1:8" ht="19.5" customHeight="1">
      <c r="A56" s="6">
        <v>54</v>
      </c>
      <c r="B56" s="6" t="s">
        <v>97</v>
      </c>
      <c r="C56" s="6" t="s">
        <v>10</v>
      </c>
      <c r="D56" s="6" t="s">
        <v>93</v>
      </c>
      <c r="E56" s="6" t="s">
        <v>12</v>
      </c>
      <c r="F56" s="6">
        <v>50</v>
      </c>
      <c r="G56" s="6">
        <f t="shared" si="3"/>
        <v>150</v>
      </c>
      <c r="H56" s="6"/>
    </row>
    <row r="57" spans="1:8" ht="19.5" customHeight="1">
      <c r="A57" s="6">
        <v>55</v>
      </c>
      <c r="B57" s="6" t="s">
        <v>98</v>
      </c>
      <c r="C57" s="6" t="s">
        <v>10</v>
      </c>
      <c r="D57" s="6" t="s">
        <v>93</v>
      </c>
      <c r="E57" s="6" t="s">
        <v>12</v>
      </c>
      <c r="F57" s="6">
        <v>50</v>
      </c>
      <c r="G57" s="6">
        <f t="shared" si="3"/>
        <v>150</v>
      </c>
      <c r="H57" s="6"/>
    </row>
    <row r="58" spans="1:8" ht="19.5" customHeight="1">
      <c r="A58" s="6">
        <v>56</v>
      </c>
      <c r="B58" s="10" t="s">
        <v>99</v>
      </c>
      <c r="C58" s="6" t="s">
        <v>10</v>
      </c>
      <c r="D58" s="10" t="s">
        <v>93</v>
      </c>
      <c r="E58" s="6" t="s">
        <v>12</v>
      </c>
      <c r="F58" s="6">
        <v>50</v>
      </c>
      <c r="G58" s="6">
        <v>150</v>
      </c>
      <c r="H58" s="6"/>
    </row>
    <row r="59" spans="1:8" ht="27" customHeight="1">
      <c r="A59" s="6">
        <v>57</v>
      </c>
      <c r="B59" s="6" t="s">
        <v>100</v>
      </c>
      <c r="C59" s="6" t="s">
        <v>18</v>
      </c>
      <c r="D59" s="6" t="s">
        <v>101</v>
      </c>
      <c r="E59" s="6" t="s">
        <v>12</v>
      </c>
      <c r="F59" s="6">
        <v>50</v>
      </c>
      <c r="G59" s="6">
        <f aca="true" t="shared" si="4" ref="G59:G69">F59*3</f>
        <v>150</v>
      </c>
      <c r="H59" s="6"/>
    </row>
    <row r="60" spans="1:8" ht="22.5" customHeight="1">
      <c r="A60" s="6">
        <v>58</v>
      </c>
      <c r="B60" s="37" t="s">
        <v>102</v>
      </c>
      <c r="C60" s="37" t="s">
        <v>10</v>
      </c>
      <c r="D60" s="37" t="s">
        <v>103</v>
      </c>
      <c r="E60" s="37" t="s">
        <v>12</v>
      </c>
      <c r="F60" s="38">
        <v>50</v>
      </c>
      <c r="G60" s="38">
        <f t="shared" si="4"/>
        <v>150</v>
      </c>
      <c r="H60" s="6"/>
    </row>
    <row r="61" spans="1:8" ht="22.5" customHeight="1">
      <c r="A61" s="6">
        <v>59</v>
      </c>
      <c r="B61" s="37" t="s">
        <v>104</v>
      </c>
      <c r="C61" s="37" t="s">
        <v>10</v>
      </c>
      <c r="D61" s="37" t="s">
        <v>103</v>
      </c>
      <c r="E61" s="37" t="s">
        <v>12</v>
      </c>
      <c r="F61" s="38">
        <v>50</v>
      </c>
      <c r="G61" s="38">
        <f t="shared" si="4"/>
        <v>150</v>
      </c>
      <c r="H61" s="6"/>
    </row>
    <row r="62" spans="1:8" ht="22.5" customHeight="1">
      <c r="A62" s="6">
        <v>60</v>
      </c>
      <c r="B62" s="37" t="s">
        <v>105</v>
      </c>
      <c r="C62" s="37" t="s">
        <v>10</v>
      </c>
      <c r="D62" s="37" t="s">
        <v>106</v>
      </c>
      <c r="E62" s="37" t="s">
        <v>12</v>
      </c>
      <c r="F62" s="38">
        <v>50</v>
      </c>
      <c r="G62" s="38">
        <f t="shared" si="4"/>
        <v>150</v>
      </c>
      <c r="H62" s="6"/>
    </row>
    <row r="63" spans="1:8" ht="22.5" customHeight="1">
      <c r="A63" s="6">
        <v>61</v>
      </c>
      <c r="B63" s="37" t="s">
        <v>107</v>
      </c>
      <c r="C63" s="37" t="s">
        <v>10</v>
      </c>
      <c r="D63" s="37" t="s">
        <v>106</v>
      </c>
      <c r="E63" s="37" t="s">
        <v>12</v>
      </c>
      <c r="F63" s="38">
        <v>50</v>
      </c>
      <c r="G63" s="38">
        <f t="shared" si="4"/>
        <v>150</v>
      </c>
      <c r="H63" s="6"/>
    </row>
    <row r="64" spans="1:8" ht="22.5" customHeight="1">
      <c r="A64" s="6">
        <v>62</v>
      </c>
      <c r="B64" s="37" t="s">
        <v>108</v>
      </c>
      <c r="C64" s="37" t="s">
        <v>10</v>
      </c>
      <c r="D64" s="37" t="s">
        <v>106</v>
      </c>
      <c r="E64" s="37" t="s">
        <v>12</v>
      </c>
      <c r="F64" s="38">
        <v>50</v>
      </c>
      <c r="G64" s="38">
        <f t="shared" si="4"/>
        <v>150</v>
      </c>
      <c r="H64" s="6"/>
    </row>
    <row r="65" spans="1:8" ht="22.5" customHeight="1">
      <c r="A65" s="6">
        <v>63</v>
      </c>
      <c r="B65" s="37" t="s">
        <v>109</v>
      </c>
      <c r="C65" s="37" t="s">
        <v>10</v>
      </c>
      <c r="D65" s="37" t="s">
        <v>106</v>
      </c>
      <c r="E65" s="37" t="s">
        <v>12</v>
      </c>
      <c r="F65" s="38">
        <v>50</v>
      </c>
      <c r="G65" s="38">
        <f t="shared" si="4"/>
        <v>150</v>
      </c>
      <c r="H65" s="6"/>
    </row>
    <row r="66" spans="1:8" ht="22.5" customHeight="1">
      <c r="A66" s="6">
        <v>64</v>
      </c>
      <c r="B66" s="37" t="s">
        <v>110</v>
      </c>
      <c r="C66" s="37" t="s">
        <v>10</v>
      </c>
      <c r="D66" s="37" t="s">
        <v>111</v>
      </c>
      <c r="E66" s="37" t="s">
        <v>12</v>
      </c>
      <c r="F66" s="38">
        <v>50</v>
      </c>
      <c r="G66" s="38">
        <f t="shared" si="4"/>
        <v>150</v>
      </c>
      <c r="H66" s="6"/>
    </row>
    <row r="67" spans="1:8" ht="22.5" customHeight="1">
      <c r="A67" s="6">
        <v>65</v>
      </c>
      <c r="B67" s="37" t="s">
        <v>112</v>
      </c>
      <c r="C67" s="37" t="s">
        <v>18</v>
      </c>
      <c r="D67" s="37" t="s">
        <v>111</v>
      </c>
      <c r="E67" s="37" t="s">
        <v>12</v>
      </c>
      <c r="F67" s="38">
        <v>50</v>
      </c>
      <c r="G67" s="38">
        <f t="shared" si="4"/>
        <v>150</v>
      </c>
      <c r="H67" s="6"/>
    </row>
    <row r="68" spans="1:8" ht="22.5" customHeight="1">
      <c r="A68" s="6">
        <v>66</v>
      </c>
      <c r="B68" s="37" t="s">
        <v>113</v>
      </c>
      <c r="C68" s="37" t="s">
        <v>10</v>
      </c>
      <c r="D68" s="37" t="s">
        <v>111</v>
      </c>
      <c r="E68" s="37" t="s">
        <v>12</v>
      </c>
      <c r="F68" s="38">
        <v>50</v>
      </c>
      <c r="G68" s="38">
        <f t="shared" si="4"/>
        <v>150</v>
      </c>
      <c r="H68" s="6"/>
    </row>
    <row r="69" spans="1:8" ht="22.5" customHeight="1">
      <c r="A69" s="6">
        <v>67</v>
      </c>
      <c r="B69" s="37" t="s">
        <v>114</v>
      </c>
      <c r="C69" s="37" t="s">
        <v>10</v>
      </c>
      <c r="D69" s="37" t="s">
        <v>111</v>
      </c>
      <c r="E69" s="37" t="s">
        <v>12</v>
      </c>
      <c r="F69" s="38">
        <v>50</v>
      </c>
      <c r="G69" s="38">
        <f t="shared" si="4"/>
        <v>150</v>
      </c>
      <c r="H69" s="6"/>
    </row>
    <row r="70" spans="1:8" ht="25.5" customHeight="1">
      <c r="A70" s="6">
        <v>68</v>
      </c>
      <c r="B70" s="32" t="s">
        <v>115</v>
      </c>
      <c r="C70" s="37" t="s">
        <v>10</v>
      </c>
      <c r="D70" s="32" t="s">
        <v>111</v>
      </c>
      <c r="E70" s="37" t="s">
        <v>12</v>
      </c>
      <c r="F70" s="38">
        <v>50</v>
      </c>
      <c r="G70" s="38">
        <v>150</v>
      </c>
      <c r="H70" s="6"/>
    </row>
    <row r="71" spans="1:8" ht="25.5" customHeight="1">
      <c r="A71" s="6">
        <v>69</v>
      </c>
      <c r="B71" s="37" t="s">
        <v>116</v>
      </c>
      <c r="C71" s="37" t="s">
        <v>10</v>
      </c>
      <c r="D71" s="37" t="s">
        <v>117</v>
      </c>
      <c r="E71" s="37" t="s">
        <v>12</v>
      </c>
      <c r="F71" s="38">
        <v>50</v>
      </c>
      <c r="G71" s="38">
        <f aca="true" t="shared" si="5" ref="G71:G78">F71*3</f>
        <v>150</v>
      </c>
      <c r="H71" s="6"/>
    </row>
    <row r="72" spans="1:8" ht="25.5" customHeight="1">
      <c r="A72" s="6">
        <v>70</v>
      </c>
      <c r="B72" s="37" t="s">
        <v>118</v>
      </c>
      <c r="C72" s="37" t="s">
        <v>10</v>
      </c>
      <c r="D72" s="37" t="s">
        <v>117</v>
      </c>
      <c r="E72" s="37" t="s">
        <v>12</v>
      </c>
      <c r="F72" s="38">
        <v>50</v>
      </c>
      <c r="G72" s="38">
        <f t="shared" si="5"/>
        <v>150</v>
      </c>
      <c r="H72" s="6"/>
    </row>
    <row r="73" spans="1:8" ht="25.5" customHeight="1">
      <c r="A73" s="6">
        <v>71</v>
      </c>
      <c r="B73" s="37" t="s">
        <v>119</v>
      </c>
      <c r="C73" s="37" t="s">
        <v>10</v>
      </c>
      <c r="D73" s="37" t="s">
        <v>117</v>
      </c>
      <c r="E73" s="37" t="s">
        <v>12</v>
      </c>
      <c r="F73" s="38">
        <v>50</v>
      </c>
      <c r="G73" s="38">
        <f t="shared" si="5"/>
        <v>150</v>
      </c>
      <c r="H73" s="6"/>
    </row>
    <row r="74" spans="1:8" ht="25.5" customHeight="1">
      <c r="A74" s="6">
        <v>72</v>
      </c>
      <c r="B74" s="37" t="s">
        <v>120</v>
      </c>
      <c r="C74" s="37" t="s">
        <v>10</v>
      </c>
      <c r="D74" s="37" t="s">
        <v>117</v>
      </c>
      <c r="E74" s="37" t="s">
        <v>12</v>
      </c>
      <c r="F74" s="38">
        <v>50</v>
      </c>
      <c r="G74" s="38">
        <f t="shared" si="5"/>
        <v>150</v>
      </c>
      <c r="H74" s="6"/>
    </row>
    <row r="75" spans="1:8" ht="25.5" customHeight="1">
      <c r="A75" s="6">
        <v>73</v>
      </c>
      <c r="B75" s="37" t="s">
        <v>121</v>
      </c>
      <c r="C75" s="37" t="s">
        <v>10</v>
      </c>
      <c r="D75" s="37" t="s">
        <v>117</v>
      </c>
      <c r="E75" s="37" t="s">
        <v>12</v>
      </c>
      <c r="F75" s="38">
        <v>50</v>
      </c>
      <c r="G75" s="38">
        <f t="shared" si="5"/>
        <v>150</v>
      </c>
      <c r="H75" s="6"/>
    </row>
    <row r="76" spans="1:8" ht="25.5" customHeight="1">
      <c r="A76" s="6">
        <v>74</v>
      </c>
      <c r="B76" s="37" t="s">
        <v>122</v>
      </c>
      <c r="C76" s="37" t="s">
        <v>10</v>
      </c>
      <c r="D76" s="32" t="s">
        <v>111</v>
      </c>
      <c r="E76" s="37" t="s">
        <v>12</v>
      </c>
      <c r="F76" s="38">
        <v>50</v>
      </c>
      <c r="G76" s="38">
        <f t="shared" si="5"/>
        <v>150</v>
      </c>
      <c r="H76" s="6"/>
    </row>
    <row r="77" spans="1:8" ht="25.5" customHeight="1">
      <c r="A77" s="6">
        <v>75</v>
      </c>
      <c r="B77" s="37" t="s">
        <v>123</v>
      </c>
      <c r="C77" s="37" t="s">
        <v>10</v>
      </c>
      <c r="D77" s="32" t="s">
        <v>103</v>
      </c>
      <c r="E77" s="37" t="s">
        <v>12</v>
      </c>
      <c r="F77" s="38">
        <v>50</v>
      </c>
      <c r="G77" s="38">
        <f t="shared" si="5"/>
        <v>150</v>
      </c>
      <c r="H77" s="6"/>
    </row>
    <row r="78" spans="1:8" ht="25.5" customHeight="1">
      <c r="A78" s="6">
        <v>76</v>
      </c>
      <c r="B78" s="37" t="s">
        <v>124</v>
      </c>
      <c r="C78" s="37" t="s">
        <v>18</v>
      </c>
      <c r="D78" s="37" t="s">
        <v>65</v>
      </c>
      <c r="E78" s="37" t="s">
        <v>12</v>
      </c>
      <c r="F78" s="37">
        <v>50</v>
      </c>
      <c r="G78" s="37">
        <f t="shared" si="5"/>
        <v>150</v>
      </c>
      <c r="H78" s="14"/>
    </row>
    <row r="79" spans="1:8" ht="25.5" customHeight="1">
      <c r="A79" s="32"/>
      <c r="B79" s="32" t="s">
        <v>125</v>
      </c>
      <c r="C79" s="32"/>
      <c r="D79" s="32"/>
      <c r="E79" s="32"/>
      <c r="F79" s="10">
        <f>SUM(F3:F78)</f>
        <v>3800</v>
      </c>
      <c r="G79" s="10">
        <f>SUM(G3:G78)</f>
        <v>11400</v>
      </c>
      <c r="H79" s="32"/>
    </row>
  </sheetData>
  <sheetProtection/>
  <autoFilter ref="B2:H79"/>
  <mergeCells count="1">
    <mergeCell ref="A1:H1"/>
  </mergeCells>
  <printOptions/>
  <pageMargins left="0.35" right="0.35" top="0.39" bottom="0.2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SheetLayoutView="75" workbookViewId="0" topLeftCell="A55">
      <selection activeCell="H55" sqref="H1:H65536"/>
    </sheetView>
  </sheetViews>
  <sheetFormatPr defaultColWidth="9.00390625" defaultRowHeight="25.5" customHeight="1"/>
  <cols>
    <col min="1" max="1" width="5.125" style="2" customWidth="1"/>
    <col min="2" max="2" width="7.50390625" style="2" customWidth="1"/>
    <col min="3" max="3" width="6.125" style="2" customWidth="1"/>
    <col min="4" max="4" width="10.75390625" style="2" customWidth="1"/>
    <col min="5" max="5" width="10.375" style="2" customWidth="1"/>
    <col min="6" max="6" width="8.75390625" style="3" customWidth="1"/>
    <col min="7" max="7" width="11.375" style="3" customWidth="1"/>
    <col min="8" max="8" width="13.125" style="2" customWidth="1"/>
    <col min="9" max="256" width="9.00390625" style="2" customWidth="1"/>
  </cols>
  <sheetData>
    <row r="1" spans="1:8" ht="46.5" customHeight="1">
      <c r="A1" s="4" t="s">
        <v>126</v>
      </c>
      <c r="B1" s="5"/>
      <c r="C1" s="5"/>
      <c r="D1" s="5"/>
      <c r="E1" s="5"/>
      <c r="F1" s="5"/>
      <c r="G1" s="5"/>
      <c r="H1" s="5"/>
    </row>
    <row r="2" spans="1:8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8.5" customHeight="1">
      <c r="A3" s="6">
        <v>1</v>
      </c>
      <c r="B3" s="6" t="s">
        <v>127</v>
      </c>
      <c r="C3" s="6" t="s">
        <v>18</v>
      </c>
      <c r="D3" s="6" t="s">
        <v>128</v>
      </c>
      <c r="E3" s="6" t="s">
        <v>129</v>
      </c>
      <c r="F3" s="6">
        <v>682</v>
      </c>
      <c r="G3" s="6">
        <v>2046</v>
      </c>
      <c r="H3" s="30"/>
    </row>
    <row r="4" spans="1:8" s="1" customFormat="1" ht="18.75" customHeight="1">
      <c r="A4" s="6"/>
      <c r="B4" s="6" t="s">
        <v>130</v>
      </c>
      <c r="C4" s="6"/>
      <c r="D4" s="6"/>
      <c r="E4" s="6"/>
      <c r="F4" s="6">
        <f>SUM('靖港'!F3:F3)</f>
        <v>682</v>
      </c>
      <c r="G4" s="6">
        <f>SUM(G3:G3)</f>
        <v>2046</v>
      </c>
      <c r="H4" s="6"/>
    </row>
    <row r="5" spans="1:8" ht="18.75" customHeight="1">
      <c r="A5" s="6">
        <v>1</v>
      </c>
      <c r="B5" s="6" t="s">
        <v>131</v>
      </c>
      <c r="C5" s="6" t="s">
        <v>10</v>
      </c>
      <c r="D5" s="6" t="s">
        <v>132</v>
      </c>
      <c r="E5" s="6" t="s">
        <v>12</v>
      </c>
      <c r="F5" s="6">
        <v>50</v>
      </c>
      <c r="G5" s="6">
        <f>F5*3</f>
        <v>150</v>
      </c>
      <c r="H5" s="6"/>
    </row>
    <row r="6" spans="1:8" ht="18.75" customHeight="1">
      <c r="A6" s="6">
        <v>2</v>
      </c>
      <c r="B6" s="6" t="s">
        <v>133</v>
      </c>
      <c r="C6" s="6" t="s">
        <v>18</v>
      </c>
      <c r="D6" s="6" t="s">
        <v>132</v>
      </c>
      <c r="E6" s="6" t="s">
        <v>12</v>
      </c>
      <c r="F6" s="6">
        <v>50</v>
      </c>
      <c r="G6" s="6">
        <f>F6*3</f>
        <v>150</v>
      </c>
      <c r="H6" s="6"/>
    </row>
    <row r="7" spans="1:8" ht="18.75" customHeight="1">
      <c r="A7" s="6">
        <v>3</v>
      </c>
      <c r="B7" s="6" t="s">
        <v>134</v>
      </c>
      <c r="C7" s="6" t="s">
        <v>10</v>
      </c>
      <c r="D7" s="6" t="s">
        <v>132</v>
      </c>
      <c r="E7" s="6" t="s">
        <v>12</v>
      </c>
      <c r="F7" s="6">
        <v>50</v>
      </c>
      <c r="G7" s="6">
        <f>F7*3</f>
        <v>150</v>
      </c>
      <c r="H7" s="6"/>
    </row>
    <row r="8" spans="1:8" ht="18.75" customHeight="1">
      <c r="A8" s="6">
        <v>4</v>
      </c>
      <c r="B8" s="6" t="s">
        <v>135</v>
      </c>
      <c r="C8" s="6" t="s">
        <v>10</v>
      </c>
      <c r="D8" s="6" t="s">
        <v>132</v>
      </c>
      <c r="E8" s="6" t="s">
        <v>12</v>
      </c>
      <c r="F8" s="6">
        <v>50</v>
      </c>
      <c r="G8" s="6">
        <f>F8*3</f>
        <v>150</v>
      </c>
      <c r="H8" s="6"/>
    </row>
    <row r="9" spans="1:8" ht="18.75" customHeight="1">
      <c r="A9" s="6">
        <v>5</v>
      </c>
      <c r="B9" s="6" t="s">
        <v>136</v>
      </c>
      <c r="C9" s="6" t="s">
        <v>10</v>
      </c>
      <c r="D9" s="6" t="s">
        <v>137</v>
      </c>
      <c r="E9" s="6" t="s">
        <v>12</v>
      </c>
      <c r="F9" s="6">
        <f aca="true" t="shared" si="0" ref="F9:F33">G9/3</f>
        <v>50</v>
      </c>
      <c r="G9" s="6">
        <v>150</v>
      </c>
      <c r="H9" s="6"/>
    </row>
    <row r="10" spans="1:8" ht="18.75" customHeight="1">
      <c r="A10" s="6">
        <v>6</v>
      </c>
      <c r="B10" s="6" t="s">
        <v>138</v>
      </c>
      <c r="C10" s="6" t="s">
        <v>10</v>
      </c>
      <c r="D10" s="6" t="s">
        <v>137</v>
      </c>
      <c r="E10" s="6" t="s">
        <v>12</v>
      </c>
      <c r="F10" s="6">
        <f t="shared" si="0"/>
        <v>50</v>
      </c>
      <c r="G10" s="6">
        <v>150</v>
      </c>
      <c r="H10" s="6"/>
    </row>
    <row r="11" spans="1:8" ht="18.75" customHeight="1">
      <c r="A11" s="6">
        <v>7</v>
      </c>
      <c r="B11" s="6" t="s">
        <v>139</v>
      </c>
      <c r="C11" s="6" t="s">
        <v>10</v>
      </c>
      <c r="D11" s="6" t="s">
        <v>137</v>
      </c>
      <c r="E11" s="6" t="s">
        <v>12</v>
      </c>
      <c r="F11" s="6">
        <f t="shared" si="0"/>
        <v>50</v>
      </c>
      <c r="G11" s="6">
        <v>150</v>
      </c>
      <c r="H11" s="6"/>
    </row>
    <row r="12" spans="1:8" ht="18.75" customHeight="1">
      <c r="A12" s="6">
        <v>8</v>
      </c>
      <c r="B12" s="6" t="s">
        <v>140</v>
      </c>
      <c r="C12" s="6" t="s">
        <v>10</v>
      </c>
      <c r="D12" s="6" t="s">
        <v>137</v>
      </c>
      <c r="E12" s="6" t="s">
        <v>12</v>
      </c>
      <c r="F12" s="6">
        <f t="shared" si="0"/>
        <v>50</v>
      </c>
      <c r="G12" s="6">
        <v>150</v>
      </c>
      <c r="H12" s="14"/>
    </row>
    <row r="13" spans="1:8" ht="18.75" customHeight="1">
      <c r="A13" s="6">
        <v>9</v>
      </c>
      <c r="B13" s="6" t="s">
        <v>141</v>
      </c>
      <c r="C13" s="6" t="s">
        <v>18</v>
      </c>
      <c r="D13" s="6" t="s">
        <v>142</v>
      </c>
      <c r="E13" s="6" t="s">
        <v>12</v>
      </c>
      <c r="F13" s="6">
        <f t="shared" si="0"/>
        <v>50</v>
      </c>
      <c r="G13" s="6">
        <v>150</v>
      </c>
      <c r="H13" s="6"/>
    </row>
    <row r="14" spans="1:8" ht="18.75" customHeight="1">
      <c r="A14" s="6">
        <v>10</v>
      </c>
      <c r="B14" s="6" t="s">
        <v>143</v>
      </c>
      <c r="C14" s="6" t="s">
        <v>10</v>
      </c>
      <c r="D14" s="6" t="s">
        <v>142</v>
      </c>
      <c r="E14" s="6" t="s">
        <v>12</v>
      </c>
      <c r="F14" s="6">
        <f t="shared" si="0"/>
        <v>50</v>
      </c>
      <c r="G14" s="6">
        <v>150</v>
      </c>
      <c r="H14" s="6"/>
    </row>
    <row r="15" spans="1:8" ht="18.75" customHeight="1">
      <c r="A15" s="6">
        <v>11</v>
      </c>
      <c r="B15" s="6" t="s">
        <v>144</v>
      </c>
      <c r="C15" s="6" t="s">
        <v>10</v>
      </c>
      <c r="D15" s="6" t="s">
        <v>142</v>
      </c>
      <c r="E15" s="6" t="s">
        <v>12</v>
      </c>
      <c r="F15" s="6">
        <f t="shared" si="0"/>
        <v>50</v>
      </c>
      <c r="G15" s="6">
        <v>150</v>
      </c>
      <c r="H15" s="6"/>
    </row>
    <row r="16" spans="1:8" ht="18.75" customHeight="1">
      <c r="A16" s="6">
        <v>12</v>
      </c>
      <c r="B16" s="6" t="s">
        <v>145</v>
      </c>
      <c r="C16" s="6" t="s">
        <v>10</v>
      </c>
      <c r="D16" s="6" t="s">
        <v>142</v>
      </c>
      <c r="E16" s="6" t="s">
        <v>12</v>
      </c>
      <c r="F16" s="6">
        <f t="shared" si="0"/>
        <v>50</v>
      </c>
      <c r="G16" s="6">
        <v>150</v>
      </c>
      <c r="H16" s="6"/>
    </row>
    <row r="17" spans="1:8" ht="18.75" customHeight="1">
      <c r="A17" s="6">
        <v>13</v>
      </c>
      <c r="B17" s="6" t="s">
        <v>146</v>
      </c>
      <c r="C17" s="6" t="s">
        <v>10</v>
      </c>
      <c r="D17" s="6" t="s">
        <v>142</v>
      </c>
      <c r="E17" s="6" t="s">
        <v>12</v>
      </c>
      <c r="F17" s="6">
        <f t="shared" si="0"/>
        <v>50</v>
      </c>
      <c r="G17" s="6">
        <v>150</v>
      </c>
      <c r="H17" s="6"/>
    </row>
    <row r="18" spans="1:8" ht="18.75" customHeight="1">
      <c r="A18" s="6">
        <v>14</v>
      </c>
      <c r="B18" s="6" t="s">
        <v>147</v>
      </c>
      <c r="C18" s="6" t="s">
        <v>10</v>
      </c>
      <c r="D18" s="6" t="s">
        <v>142</v>
      </c>
      <c r="E18" s="6" t="s">
        <v>12</v>
      </c>
      <c r="F18" s="6">
        <f t="shared" si="0"/>
        <v>50</v>
      </c>
      <c r="G18" s="6">
        <v>150</v>
      </c>
      <c r="H18" s="6"/>
    </row>
    <row r="19" spans="1:8" ht="18.75" customHeight="1">
      <c r="A19" s="6">
        <v>15</v>
      </c>
      <c r="B19" s="6" t="s">
        <v>148</v>
      </c>
      <c r="C19" s="6" t="s">
        <v>10</v>
      </c>
      <c r="D19" s="6" t="s">
        <v>142</v>
      </c>
      <c r="E19" s="6" t="s">
        <v>12</v>
      </c>
      <c r="F19" s="6">
        <f t="shared" si="0"/>
        <v>50</v>
      </c>
      <c r="G19" s="6">
        <v>150</v>
      </c>
      <c r="H19" s="6"/>
    </row>
    <row r="20" spans="1:8" ht="18.75" customHeight="1">
      <c r="A20" s="6">
        <v>16</v>
      </c>
      <c r="B20" s="6" t="s">
        <v>149</v>
      </c>
      <c r="C20" s="6" t="s">
        <v>10</v>
      </c>
      <c r="D20" s="6" t="s">
        <v>142</v>
      </c>
      <c r="E20" s="6" t="s">
        <v>12</v>
      </c>
      <c r="F20" s="6">
        <f t="shared" si="0"/>
        <v>50</v>
      </c>
      <c r="G20" s="6">
        <v>150</v>
      </c>
      <c r="H20" s="6"/>
    </row>
    <row r="21" spans="1:8" ht="18.75" customHeight="1">
      <c r="A21" s="6">
        <v>17</v>
      </c>
      <c r="B21" s="6" t="s">
        <v>150</v>
      </c>
      <c r="C21" s="6" t="s">
        <v>10</v>
      </c>
      <c r="D21" s="6" t="s">
        <v>151</v>
      </c>
      <c r="E21" s="6" t="s">
        <v>12</v>
      </c>
      <c r="F21" s="6">
        <f t="shared" si="0"/>
        <v>50</v>
      </c>
      <c r="G21" s="6">
        <v>150</v>
      </c>
      <c r="H21" s="6"/>
    </row>
    <row r="22" spans="1:8" ht="18.75" customHeight="1">
      <c r="A22" s="6">
        <v>18</v>
      </c>
      <c r="B22" s="6" t="s">
        <v>152</v>
      </c>
      <c r="C22" s="6" t="s">
        <v>10</v>
      </c>
      <c r="D22" s="6" t="s">
        <v>151</v>
      </c>
      <c r="E22" s="6" t="s">
        <v>12</v>
      </c>
      <c r="F22" s="6">
        <f t="shared" si="0"/>
        <v>50</v>
      </c>
      <c r="G22" s="6">
        <v>150</v>
      </c>
      <c r="H22" s="6"/>
    </row>
    <row r="23" spans="1:8" ht="18.75" customHeight="1">
      <c r="A23" s="6">
        <v>19</v>
      </c>
      <c r="B23" s="6" t="s">
        <v>153</v>
      </c>
      <c r="C23" s="6" t="s">
        <v>10</v>
      </c>
      <c r="D23" s="6" t="s">
        <v>151</v>
      </c>
      <c r="E23" s="6" t="s">
        <v>12</v>
      </c>
      <c r="F23" s="6">
        <f t="shared" si="0"/>
        <v>50</v>
      </c>
      <c r="G23" s="6">
        <v>150</v>
      </c>
      <c r="H23" s="14"/>
    </row>
    <row r="24" spans="1:8" ht="18.75" customHeight="1">
      <c r="A24" s="6">
        <v>20</v>
      </c>
      <c r="B24" s="6" t="s">
        <v>154</v>
      </c>
      <c r="C24" s="6" t="s">
        <v>10</v>
      </c>
      <c r="D24" s="6" t="s">
        <v>155</v>
      </c>
      <c r="E24" s="6" t="s">
        <v>12</v>
      </c>
      <c r="F24" s="6">
        <f t="shared" si="0"/>
        <v>50</v>
      </c>
      <c r="G24" s="6">
        <v>150</v>
      </c>
      <c r="H24" s="6"/>
    </row>
    <row r="25" spans="1:8" ht="18.75" customHeight="1">
      <c r="A25" s="6">
        <v>21</v>
      </c>
      <c r="B25" s="6" t="s">
        <v>156</v>
      </c>
      <c r="C25" s="6" t="s">
        <v>18</v>
      </c>
      <c r="D25" s="6" t="s">
        <v>155</v>
      </c>
      <c r="E25" s="6" t="s">
        <v>12</v>
      </c>
      <c r="F25" s="6">
        <f t="shared" si="0"/>
        <v>50</v>
      </c>
      <c r="G25" s="6">
        <v>150</v>
      </c>
      <c r="H25" s="6"/>
    </row>
    <row r="26" spans="1:8" ht="18.75" customHeight="1">
      <c r="A26" s="6">
        <v>22</v>
      </c>
      <c r="B26" s="6" t="s">
        <v>157</v>
      </c>
      <c r="C26" s="6" t="s">
        <v>10</v>
      </c>
      <c r="D26" s="6" t="s">
        <v>155</v>
      </c>
      <c r="E26" s="6" t="s">
        <v>12</v>
      </c>
      <c r="F26" s="6">
        <f t="shared" si="0"/>
        <v>50</v>
      </c>
      <c r="G26" s="6">
        <v>150</v>
      </c>
      <c r="H26" s="6"/>
    </row>
    <row r="27" spans="1:8" ht="18.75" customHeight="1">
      <c r="A27" s="6">
        <v>23</v>
      </c>
      <c r="B27" s="6" t="s">
        <v>158</v>
      </c>
      <c r="C27" s="6" t="s">
        <v>10</v>
      </c>
      <c r="D27" s="6" t="s">
        <v>155</v>
      </c>
      <c r="E27" s="6" t="s">
        <v>12</v>
      </c>
      <c r="F27" s="6">
        <f t="shared" si="0"/>
        <v>50</v>
      </c>
      <c r="G27" s="6">
        <v>150</v>
      </c>
      <c r="H27" s="6"/>
    </row>
    <row r="28" spans="1:8" ht="18.75" customHeight="1">
      <c r="A28" s="6">
        <v>24</v>
      </c>
      <c r="B28" s="6" t="s">
        <v>159</v>
      </c>
      <c r="C28" s="6" t="s">
        <v>10</v>
      </c>
      <c r="D28" s="6" t="s">
        <v>155</v>
      </c>
      <c r="E28" s="6" t="s">
        <v>12</v>
      </c>
      <c r="F28" s="6">
        <f t="shared" si="0"/>
        <v>50</v>
      </c>
      <c r="G28" s="6">
        <v>150</v>
      </c>
      <c r="H28" s="6"/>
    </row>
    <row r="29" spans="1:8" ht="18.75" customHeight="1">
      <c r="A29" s="6">
        <v>25</v>
      </c>
      <c r="B29" s="6" t="s">
        <v>160</v>
      </c>
      <c r="C29" s="6" t="s">
        <v>10</v>
      </c>
      <c r="D29" s="6" t="s">
        <v>161</v>
      </c>
      <c r="E29" s="6" t="s">
        <v>12</v>
      </c>
      <c r="F29" s="6">
        <f t="shared" si="0"/>
        <v>50</v>
      </c>
      <c r="G29" s="6">
        <v>150</v>
      </c>
      <c r="H29" s="6"/>
    </row>
    <row r="30" spans="1:8" ht="18.75" customHeight="1">
      <c r="A30" s="6">
        <v>26</v>
      </c>
      <c r="B30" s="6" t="s">
        <v>162</v>
      </c>
      <c r="C30" s="6" t="s">
        <v>10</v>
      </c>
      <c r="D30" s="6" t="s">
        <v>161</v>
      </c>
      <c r="E30" s="6" t="s">
        <v>12</v>
      </c>
      <c r="F30" s="6">
        <f t="shared" si="0"/>
        <v>50</v>
      </c>
      <c r="G30" s="6">
        <v>150</v>
      </c>
      <c r="H30" s="6"/>
    </row>
    <row r="31" spans="1:8" ht="18.75" customHeight="1">
      <c r="A31" s="6">
        <v>27</v>
      </c>
      <c r="B31" s="6" t="s">
        <v>163</v>
      </c>
      <c r="C31" s="6" t="s">
        <v>10</v>
      </c>
      <c r="D31" s="6" t="s">
        <v>161</v>
      </c>
      <c r="E31" s="6" t="s">
        <v>12</v>
      </c>
      <c r="F31" s="6">
        <f t="shared" si="0"/>
        <v>50</v>
      </c>
      <c r="G31" s="6">
        <v>150</v>
      </c>
      <c r="H31" s="6"/>
    </row>
    <row r="32" spans="1:8" ht="18.75" customHeight="1">
      <c r="A32" s="6">
        <v>28</v>
      </c>
      <c r="B32" s="6" t="s">
        <v>164</v>
      </c>
      <c r="C32" s="6" t="s">
        <v>10</v>
      </c>
      <c r="D32" s="6" t="s">
        <v>161</v>
      </c>
      <c r="E32" s="6" t="s">
        <v>12</v>
      </c>
      <c r="F32" s="6">
        <f t="shared" si="0"/>
        <v>50</v>
      </c>
      <c r="G32" s="6">
        <v>150</v>
      </c>
      <c r="H32" s="6"/>
    </row>
    <row r="33" spans="1:8" ht="18.75" customHeight="1">
      <c r="A33" s="6">
        <v>29</v>
      </c>
      <c r="B33" s="6" t="s">
        <v>165</v>
      </c>
      <c r="C33" s="6" t="s">
        <v>10</v>
      </c>
      <c r="D33" s="6" t="s">
        <v>166</v>
      </c>
      <c r="E33" s="6" t="s">
        <v>12</v>
      </c>
      <c r="F33" s="6">
        <f t="shared" si="0"/>
        <v>50</v>
      </c>
      <c r="G33" s="6">
        <v>150</v>
      </c>
      <c r="H33" s="6"/>
    </row>
    <row r="34" spans="1:8" ht="18.75" customHeight="1">
      <c r="A34" s="6">
        <v>30</v>
      </c>
      <c r="B34" s="6" t="s">
        <v>167</v>
      </c>
      <c r="C34" s="6" t="s">
        <v>10</v>
      </c>
      <c r="D34" s="6" t="s">
        <v>166</v>
      </c>
      <c r="E34" s="6" t="s">
        <v>12</v>
      </c>
      <c r="F34" s="6">
        <f aca="true" t="shared" si="1" ref="F34:F55">G34/3</f>
        <v>50</v>
      </c>
      <c r="G34" s="6">
        <v>150</v>
      </c>
      <c r="H34" s="6"/>
    </row>
    <row r="35" spans="1:8" ht="18.75" customHeight="1">
      <c r="A35" s="6">
        <v>31</v>
      </c>
      <c r="B35" s="6" t="s">
        <v>168</v>
      </c>
      <c r="C35" s="6" t="s">
        <v>10</v>
      </c>
      <c r="D35" s="6" t="s">
        <v>166</v>
      </c>
      <c r="E35" s="6" t="s">
        <v>12</v>
      </c>
      <c r="F35" s="6">
        <f t="shared" si="1"/>
        <v>50</v>
      </c>
      <c r="G35" s="6">
        <v>150</v>
      </c>
      <c r="H35" s="6"/>
    </row>
    <row r="36" spans="1:8" ht="18.75" customHeight="1">
      <c r="A36" s="6">
        <v>32</v>
      </c>
      <c r="B36" s="6" t="s">
        <v>169</v>
      </c>
      <c r="C36" s="6" t="s">
        <v>10</v>
      </c>
      <c r="D36" s="6" t="s">
        <v>166</v>
      </c>
      <c r="E36" s="6" t="s">
        <v>12</v>
      </c>
      <c r="F36" s="6">
        <f t="shared" si="1"/>
        <v>50</v>
      </c>
      <c r="G36" s="6">
        <v>150</v>
      </c>
      <c r="H36" s="6"/>
    </row>
    <row r="37" spans="1:8" ht="18.75" customHeight="1">
      <c r="A37" s="6">
        <v>33</v>
      </c>
      <c r="B37" s="6" t="s">
        <v>170</v>
      </c>
      <c r="C37" s="6" t="s">
        <v>10</v>
      </c>
      <c r="D37" s="6" t="s">
        <v>166</v>
      </c>
      <c r="E37" s="6" t="s">
        <v>12</v>
      </c>
      <c r="F37" s="6">
        <f t="shared" si="1"/>
        <v>50</v>
      </c>
      <c r="G37" s="6">
        <v>150</v>
      </c>
      <c r="H37" s="6"/>
    </row>
    <row r="38" spans="1:8" ht="18.75" customHeight="1">
      <c r="A38" s="6">
        <v>34</v>
      </c>
      <c r="B38" s="6" t="s">
        <v>171</v>
      </c>
      <c r="C38" s="6" t="s">
        <v>10</v>
      </c>
      <c r="D38" s="6" t="s">
        <v>172</v>
      </c>
      <c r="E38" s="6" t="s">
        <v>12</v>
      </c>
      <c r="F38" s="6">
        <f t="shared" si="1"/>
        <v>50</v>
      </c>
      <c r="G38" s="6">
        <v>150</v>
      </c>
      <c r="H38" s="6"/>
    </row>
    <row r="39" spans="1:8" ht="18.75" customHeight="1">
      <c r="A39" s="6">
        <v>35</v>
      </c>
      <c r="B39" s="6" t="s">
        <v>173</v>
      </c>
      <c r="C39" s="6" t="s">
        <v>10</v>
      </c>
      <c r="D39" s="6" t="s">
        <v>172</v>
      </c>
      <c r="E39" s="6" t="s">
        <v>12</v>
      </c>
      <c r="F39" s="6">
        <f t="shared" si="1"/>
        <v>50</v>
      </c>
      <c r="G39" s="6">
        <v>150</v>
      </c>
      <c r="H39" s="6"/>
    </row>
    <row r="40" spans="1:8" ht="18.75" customHeight="1">
      <c r="A40" s="6">
        <v>36</v>
      </c>
      <c r="B40" s="6" t="s">
        <v>174</v>
      </c>
      <c r="C40" s="6" t="s">
        <v>10</v>
      </c>
      <c r="D40" s="6" t="s">
        <v>172</v>
      </c>
      <c r="E40" s="6" t="s">
        <v>12</v>
      </c>
      <c r="F40" s="6">
        <f t="shared" si="1"/>
        <v>50</v>
      </c>
      <c r="G40" s="6">
        <v>150</v>
      </c>
      <c r="H40" s="6"/>
    </row>
    <row r="41" spans="1:8" ht="18.75" customHeight="1">
      <c r="A41" s="6">
        <v>37</v>
      </c>
      <c r="B41" s="6" t="s">
        <v>175</v>
      </c>
      <c r="C41" s="6" t="s">
        <v>10</v>
      </c>
      <c r="D41" s="6" t="s">
        <v>172</v>
      </c>
      <c r="E41" s="6" t="s">
        <v>12</v>
      </c>
      <c r="F41" s="6">
        <f t="shared" si="1"/>
        <v>50</v>
      </c>
      <c r="G41" s="6">
        <v>150</v>
      </c>
      <c r="H41" s="6"/>
    </row>
    <row r="42" spans="1:8" ht="18.75" customHeight="1">
      <c r="A42" s="6">
        <v>38</v>
      </c>
      <c r="B42" s="6" t="s">
        <v>176</v>
      </c>
      <c r="C42" s="6" t="s">
        <v>10</v>
      </c>
      <c r="D42" s="6" t="s">
        <v>177</v>
      </c>
      <c r="E42" s="6" t="s">
        <v>12</v>
      </c>
      <c r="F42" s="6">
        <f t="shared" si="1"/>
        <v>50</v>
      </c>
      <c r="G42" s="6">
        <v>150</v>
      </c>
      <c r="H42" s="6"/>
    </row>
    <row r="43" spans="1:8" ht="18.75" customHeight="1">
      <c r="A43" s="6">
        <v>39</v>
      </c>
      <c r="B43" s="6" t="s">
        <v>178</v>
      </c>
      <c r="C43" s="6" t="s">
        <v>10</v>
      </c>
      <c r="D43" s="6" t="s">
        <v>177</v>
      </c>
      <c r="E43" s="6" t="s">
        <v>12</v>
      </c>
      <c r="F43" s="6">
        <f t="shared" si="1"/>
        <v>50</v>
      </c>
      <c r="G43" s="6">
        <v>150</v>
      </c>
      <c r="H43" s="6"/>
    </row>
    <row r="44" spans="1:8" ht="18.75" customHeight="1">
      <c r="A44" s="6">
        <v>40</v>
      </c>
      <c r="B44" s="6" t="s">
        <v>179</v>
      </c>
      <c r="C44" s="6" t="s">
        <v>18</v>
      </c>
      <c r="D44" s="6" t="s">
        <v>177</v>
      </c>
      <c r="E44" s="6" t="s">
        <v>12</v>
      </c>
      <c r="F44" s="6">
        <f t="shared" si="1"/>
        <v>50</v>
      </c>
      <c r="G44" s="6">
        <v>150</v>
      </c>
      <c r="H44" s="6"/>
    </row>
    <row r="45" spans="1:8" ht="18.75" customHeight="1">
      <c r="A45" s="6">
        <v>41</v>
      </c>
      <c r="B45" s="6" t="s">
        <v>180</v>
      </c>
      <c r="C45" s="6" t="s">
        <v>18</v>
      </c>
      <c r="D45" s="6" t="s">
        <v>177</v>
      </c>
      <c r="E45" s="6" t="s">
        <v>12</v>
      </c>
      <c r="F45" s="6">
        <f t="shared" si="1"/>
        <v>50</v>
      </c>
      <c r="G45" s="6">
        <v>150</v>
      </c>
      <c r="H45" s="6"/>
    </row>
    <row r="46" spans="1:8" ht="18.75" customHeight="1">
      <c r="A46" s="6">
        <v>42</v>
      </c>
      <c r="B46" s="6" t="s">
        <v>181</v>
      </c>
      <c r="C46" s="6" t="s">
        <v>10</v>
      </c>
      <c r="D46" s="6" t="s">
        <v>177</v>
      </c>
      <c r="E46" s="6" t="s">
        <v>12</v>
      </c>
      <c r="F46" s="6">
        <f t="shared" si="1"/>
        <v>50</v>
      </c>
      <c r="G46" s="6">
        <v>150</v>
      </c>
      <c r="H46" s="6"/>
    </row>
    <row r="47" spans="1:8" ht="18.75" customHeight="1">
      <c r="A47" s="6">
        <v>43</v>
      </c>
      <c r="B47" s="6" t="s">
        <v>182</v>
      </c>
      <c r="C47" s="6" t="s">
        <v>10</v>
      </c>
      <c r="D47" s="6" t="s">
        <v>177</v>
      </c>
      <c r="E47" s="6" t="s">
        <v>12</v>
      </c>
      <c r="F47" s="6">
        <f t="shared" si="1"/>
        <v>50</v>
      </c>
      <c r="G47" s="6">
        <v>150</v>
      </c>
      <c r="H47" s="6"/>
    </row>
    <row r="48" spans="1:8" ht="18.75" customHeight="1">
      <c r="A48" s="6">
        <v>44</v>
      </c>
      <c r="B48" s="6" t="s">
        <v>183</v>
      </c>
      <c r="C48" s="6" t="s">
        <v>18</v>
      </c>
      <c r="D48" s="6" t="s">
        <v>177</v>
      </c>
      <c r="E48" s="6" t="s">
        <v>12</v>
      </c>
      <c r="F48" s="6">
        <f t="shared" si="1"/>
        <v>50</v>
      </c>
      <c r="G48" s="6">
        <v>150</v>
      </c>
      <c r="H48" s="6"/>
    </row>
    <row r="49" spans="1:8" ht="18.75" customHeight="1">
      <c r="A49" s="6">
        <v>45</v>
      </c>
      <c r="B49" s="6" t="s">
        <v>184</v>
      </c>
      <c r="C49" s="6" t="s">
        <v>10</v>
      </c>
      <c r="D49" s="6" t="s">
        <v>177</v>
      </c>
      <c r="E49" s="6" t="s">
        <v>12</v>
      </c>
      <c r="F49" s="6">
        <f t="shared" si="1"/>
        <v>50</v>
      </c>
      <c r="G49" s="6">
        <v>150</v>
      </c>
      <c r="H49" s="6"/>
    </row>
    <row r="50" spans="1:8" ht="18.75" customHeight="1">
      <c r="A50" s="6">
        <v>46</v>
      </c>
      <c r="B50" s="6" t="s">
        <v>185</v>
      </c>
      <c r="C50" s="6" t="s">
        <v>10</v>
      </c>
      <c r="D50" s="6" t="s">
        <v>177</v>
      </c>
      <c r="E50" s="6" t="s">
        <v>12</v>
      </c>
      <c r="F50" s="6">
        <f t="shared" si="1"/>
        <v>50</v>
      </c>
      <c r="G50" s="6">
        <v>150</v>
      </c>
      <c r="H50" s="6"/>
    </row>
    <row r="51" spans="1:8" ht="18.75" customHeight="1">
      <c r="A51" s="6">
        <v>47</v>
      </c>
      <c r="B51" s="6" t="s">
        <v>186</v>
      </c>
      <c r="C51" s="6" t="s">
        <v>10</v>
      </c>
      <c r="D51" s="6" t="s">
        <v>177</v>
      </c>
      <c r="E51" s="6" t="s">
        <v>12</v>
      </c>
      <c r="F51" s="6">
        <f t="shared" si="1"/>
        <v>50</v>
      </c>
      <c r="G51" s="6">
        <v>150</v>
      </c>
      <c r="H51" s="6"/>
    </row>
    <row r="52" spans="1:8" ht="18.75" customHeight="1">
      <c r="A52" s="6">
        <v>48</v>
      </c>
      <c r="B52" s="6" t="s">
        <v>187</v>
      </c>
      <c r="C52" s="6" t="s">
        <v>10</v>
      </c>
      <c r="D52" s="6" t="s">
        <v>188</v>
      </c>
      <c r="E52" s="6" t="s">
        <v>12</v>
      </c>
      <c r="F52" s="6">
        <f t="shared" si="1"/>
        <v>50</v>
      </c>
      <c r="G52" s="6">
        <v>150</v>
      </c>
      <c r="H52" s="6"/>
    </row>
    <row r="53" spans="1:8" ht="18.75" customHeight="1">
      <c r="A53" s="6">
        <v>49</v>
      </c>
      <c r="B53" s="6" t="s">
        <v>189</v>
      </c>
      <c r="C53" s="6" t="s">
        <v>10</v>
      </c>
      <c r="D53" s="6" t="s">
        <v>128</v>
      </c>
      <c r="E53" s="6" t="s">
        <v>12</v>
      </c>
      <c r="F53" s="6">
        <f t="shared" si="1"/>
        <v>50</v>
      </c>
      <c r="G53" s="6">
        <v>150</v>
      </c>
      <c r="H53" s="6"/>
    </row>
    <row r="54" spans="1:8" ht="18.75" customHeight="1">
      <c r="A54" s="6">
        <v>50</v>
      </c>
      <c r="B54" s="6" t="s">
        <v>190</v>
      </c>
      <c r="C54" s="6" t="s">
        <v>10</v>
      </c>
      <c r="D54" s="6" t="s">
        <v>128</v>
      </c>
      <c r="E54" s="6" t="s">
        <v>12</v>
      </c>
      <c r="F54" s="6">
        <f t="shared" si="1"/>
        <v>50</v>
      </c>
      <c r="G54" s="6">
        <v>150</v>
      </c>
      <c r="H54" s="6"/>
    </row>
    <row r="55" spans="1:8" ht="18.75" customHeight="1">
      <c r="A55" s="6">
        <v>51</v>
      </c>
      <c r="B55" s="6" t="s">
        <v>191</v>
      </c>
      <c r="C55" s="6" t="s">
        <v>10</v>
      </c>
      <c r="D55" s="6" t="s">
        <v>172</v>
      </c>
      <c r="E55" s="6" t="s">
        <v>12</v>
      </c>
      <c r="F55" s="6">
        <f t="shared" si="1"/>
        <v>50</v>
      </c>
      <c r="G55" s="6">
        <v>150</v>
      </c>
      <c r="H55" s="6"/>
    </row>
    <row r="56" spans="1:8" ht="18.75" customHeight="1">
      <c r="A56" s="6">
        <v>52</v>
      </c>
      <c r="B56" s="6" t="s">
        <v>192</v>
      </c>
      <c r="C56" s="6" t="s">
        <v>10</v>
      </c>
      <c r="D56" s="6" t="s">
        <v>132</v>
      </c>
      <c r="E56" s="6" t="s">
        <v>12</v>
      </c>
      <c r="F56" s="6">
        <v>50</v>
      </c>
      <c r="G56" s="6">
        <v>150</v>
      </c>
      <c r="H56" s="6"/>
    </row>
    <row r="57" spans="1:8" ht="18.75" customHeight="1">
      <c r="A57" s="6">
        <v>53</v>
      </c>
      <c r="B57" s="6" t="s">
        <v>193</v>
      </c>
      <c r="C57" s="6" t="s">
        <v>10</v>
      </c>
      <c r="D57" s="6" t="s">
        <v>137</v>
      </c>
      <c r="E57" s="6" t="s">
        <v>12</v>
      </c>
      <c r="F57" s="6">
        <v>50</v>
      </c>
      <c r="G57" s="6">
        <v>150</v>
      </c>
      <c r="H57" s="6"/>
    </row>
    <row r="58" spans="1:8" ht="18.75" customHeight="1">
      <c r="A58" s="6">
        <v>54</v>
      </c>
      <c r="B58" s="10" t="s">
        <v>194</v>
      </c>
      <c r="C58" s="10" t="s">
        <v>18</v>
      </c>
      <c r="D58" s="10" t="s">
        <v>188</v>
      </c>
      <c r="E58" s="6" t="s">
        <v>12</v>
      </c>
      <c r="F58" s="6">
        <v>50</v>
      </c>
      <c r="G58" s="6">
        <v>150</v>
      </c>
      <c r="H58" s="6"/>
    </row>
    <row r="59" spans="1:8" ht="18.75" customHeight="1">
      <c r="A59" s="6">
        <v>55</v>
      </c>
      <c r="B59" s="10" t="s">
        <v>195</v>
      </c>
      <c r="C59" s="10" t="s">
        <v>10</v>
      </c>
      <c r="D59" s="10" t="s">
        <v>155</v>
      </c>
      <c r="E59" s="6" t="s">
        <v>12</v>
      </c>
      <c r="F59" s="6">
        <v>50</v>
      </c>
      <c r="G59" s="6">
        <v>150</v>
      </c>
      <c r="H59" s="6"/>
    </row>
    <row r="60" spans="1:8" ht="22.5" customHeight="1">
      <c r="A60" s="6">
        <v>56</v>
      </c>
      <c r="B60" s="31" t="s">
        <v>196</v>
      </c>
      <c r="C60" s="31" t="s">
        <v>18</v>
      </c>
      <c r="D60" s="31" t="s">
        <v>197</v>
      </c>
      <c r="E60" s="31" t="s">
        <v>12</v>
      </c>
      <c r="F60" s="6">
        <v>50</v>
      </c>
      <c r="G60" s="6">
        <v>150</v>
      </c>
      <c r="H60" s="6"/>
    </row>
    <row r="61" spans="1:8" ht="22.5" customHeight="1">
      <c r="A61" s="6">
        <v>57</v>
      </c>
      <c r="B61" s="31" t="s">
        <v>198</v>
      </c>
      <c r="C61" s="31" t="s">
        <v>10</v>
      </c>
      <c r="D61" s="31" t="s">
        <v>199</v>
      </c>
      <c r="E61" s="31" t="s">
        <v>12</v>
      </c>
      <c r="F61" s="6">
        <v>50</v>
      </c>
      <c r="G61" s="6">
        <v>150</v>
      </c>
      <c r="H61" s="6"/>
    </row>
    <row r="62" spans="1:8" ht="22.5" customHeight="1">
      <c r="A62" s="6">
        <v>58</v>
      </c>
      <c r="B62" s="31" t="s">
        <v>200</v>
      </c>
      <c r="C62" s="31" t="s">
        <v>10</v>
      </c>
      <c r="D62" s="31" t="s">
        <v>199</v>
      </c>
      <c r="E62" s="31" t="s">
        <v>12</v>
      </c>
      <c r="F62" s="6">
        <v>50</v>
      </c>
      <c r="G62" s="6">
        <v>150</v>
      </c>
      <c r="H62" s="6"/>
    </row>
    <row r="63" spans="1:8" ht="22.5" customHeight="1">
      <c r="A63" s="6">
        <v>59</v>
      </c>
      <c r="B63" s="31" t="s">
        <v>201</v>
      </c>
      <c r="C63" s="31" t="s">
        <v>18</v>
      </c>
      <c r="D63" s="31" t="s">
        <v>199</v>
      </c>
      <c r="E63" s="31" t="s">
        <v>12</v>
      </c>
      <c r="F63" s="6">
        <v>50</v>
      </c>
      <c r="G63" s="6">
        <v>150</v>
      </c>
      <c r="H63" s="6"/>
    </row>
    <row r="64" spans="1:8" ht="22.5" customHeight="1">
      <c r="A64" s="6">
        <v>60</v>
      </c>
      <c r="B64" s="31" t="s">
        <v>202</v>
      </c>
      <c r="C64" s="31" t="s">
        <v>10</v>
      </c>
      <c r="D64" s="31" t="s">
        <v>199</v>
      </c>
      <c r="E64" s="31" t="s">
        <v>12</v>
      </c>
      <c r="F64" s="6">
        <v>50</v>
      </c>
      <c r="G64" s="6">
        <v>150</v>
      </c>
      <c r="H64" s="6"/>
    </row>
    <row r="65" spans="1:8" ht="22.5" customHeight="1">
      <c r="A65" s="6">
        <v>61</v>
      </c>
      <c r="B65" s="31" t="s">
        <v>203</v>
      </c>
      <c r="C65" s="31" t="s">
        <v>10</v>
      </c>
      <c r="D65" s="31" t="s">
        <v>199</v>
      </c>
      <c r="E65" s="31" t="s">
        <v>12</v>
      </c>
      <c r="F65" s="6">
        <v>50</v>
      </c>
      <c r="G65" s="6">
        <v>150</v>
      </c>
      <c r="H65" s="6"/>
    </row>
    <row r="66" spans="1:8" ht="22.5" customHeight="1">
      <c r="A66" s="6">
        <v>62</v>
      </c>
      <c r="B66" s="31" t="s">
        <v>204</v>
      </c>
      <c r="C66" s="31" t="s">
        <v>10</v>
      </c>
      <c r="D66" s="31" t="s">
        <v>199</v>
      </c>
      <c r="E66" s="31" t="s">
        <v>12</v>
      </c>
      <c r="F66" s="6">
        <v>50</v>
      </c>
      <c r="G66" s="6">
        <v>150</v>
      </c>
      <c r="H66" s="6"/>
    </row>
    <row r="67" spans="1:8" ht="22.5" customHeight="1">
      <c r="A67" s="6">
        <v>63</v>
      </c>
      <c r="B67" s="31" t="s">
        <v>205</v>
      </c>
      <c r="C67" s="31" t="s">
        <v>10</v>
      </c>
      <c r="D67" s="31" t="s">
        <v>199</v>
      </c>
      <c r="E67" s="31" t="s">
        <v>12</v>
      </c>
      <c r="F67" s="6">
        <v>50</v>
      </c>
      <c r="G67" s="6">
        <v>150</v>
      </c>
      <c r="H67" s="6"/>
    </row>
    <row r="68" spans="1:8" ht="22.5" customHeight="1">
      <c r="A68" s="6">
        <v>64</v>
      </c>
      <c r="B68" s="31" t="s">
        <v>206</v>
      </c>
      <c r="C68" s="31" t="s">
        <v>10</v>
      </c>
      <c r="D68" s="31" t="s">
        <v>207</v>
      </c>
      <c r="E68" s="31" t="s">
        <v>12</v>
      </c>
      <c r="F68" s="6">
        <v>50</v>
      </c>
      <c r="G68" s="6">
        <v>150</v>
      </c>
      <c r="H68" s="6"/>
    </row>
    <row r="69" spans="1:8" ht="22.5" customHeight="1">
      <c r="A69" s="6">
        <v>65</v>
      </c>
      <c r="B69" s="31" t="s">
        <v>208</v>
      </c>
      <c r="C69" s="31" t="s">
        <v>10</v>
      </c>
      <c r="D69" s="31" t="s">
        <v>209</v>
      </c>
      <c r="E69" s="31" t="s">
        <v>12</v>
      </c>
      <c r="F69" s="6">
        <v>50</v>
      </c>
      <c r="G69" s="6">
        <v>150</v>
      </c>
      <c r="H69" s="6"/>
    </row>
    <row r="70" spans="1:8" ht="22.5" customHeight="1">
      <c r="A70" s="6">
        <v>66</v>
      </c>
      <c r="B70" s="31" t="s">
        <v>210</v>
      </c>
      <c r="C70" s="31" t="s">
        <v>10</v>
      </c>
      <c r="D70" s="31" t="s">
        <v>197</v>
      </c>
      <c r="E70" s="31" t="s">
        <v>12</v>
      </c>
      <c r="F70" s="6">
        <v>50</v>
      </c>
      <c r="G70" s="6">
        <v>150</v>
      </c>
      <c r="H70" s="6"/>
    </row>
    <row r="71" spans="1:8" ht="22.5" customHeight="1">
      <c r="A71" s="6">
        <v>67</v>
      </c>
      <c r="B71" s="32" t="s">
        <v>211</v>
      </c>
      <c r="C71" s="32" t="s">
        <v>10</v>
      </c>
      <c r="D71" s="31" t="s">
        <v>199</v>
      </c>
      <c r="E71" s="31" t="s">
        <v>12</v>
      </c>
      <c r="F71" s="6">
        <v>50</v>
      </c>
      <c r="G71" s="6">
        <v>150</v>
      </c>
      <c r="H71" s="6"/>
    </row>
    <row r="72" spans="1:8" ht="22.5" customHeight="1">
      <c r="A72" s="6">
        <v>68</v>
      </c>
      <c r="B72" s="32" t="s">
        <v>212</v>
      </c>
      <c r="C72" s="32" t="s">
        <v>10</v>
      </c>
      <c r="D72" s="31" t="s">
        <v>209</v>
      </c>
      <c r="E72" s="33" t="s">
        <v>12</v>
      </c>
      <c r="F72" s="6">
        <v>50</v>
      </c>
      <c r="G72" s="6">
        <v>150</v>
      </c>
      <c r="H72" s="6"/>
    </row>
    <row r="73" spans="1:8" ht="22.5" customHeight="1">
      <c r="A73" s="6">
        <v>69</v>
      </c>
      <c r="B73" s="31" t="s">
        <v>213</v>
      </c>
      <c r="C73" s="31" t="s">
        <v>18</v>
      </c>
      <c r="D73" s="31" t="s">
        <v>214</v>
      </c>
      <c r="E73" s="31" t="s">
        <v>12</v>
      </c>
      <c r="F73" s="6">
        <v>50</v>
      </c>
      <c r="G73" s="6">
        <v>150</v>
      </c>
      <c r="H73" s="6"/>
    </row>
    <row r="74" spans="1:8" ht="22.5" customHeight="1">
      <c r="A74" s="6">
        <v>70</v>
      </c>
      <c r="B74" s="31" t="s">
        <v>215</v>
      </c>
      <c r="C74" s="31" t="s">
        <v>10</v>
      </c>
      <c r="D74" s="31" t="s">
        <v>199</v>
      </c>
      <c r="E74" s="31" t="s">
        <v>12</v>
      </c>
      <c r="F74" s="31">
        <v>50</v>
      </c>
      <c r="G74" s="31">
        <v>150</v>
      </c>
      <c r="H74" s="34"/>
    </row>
    <row r="75" spans="1:8" ht="22.5" customHeight="1">
      <c r="A75" s="6">
        <v>71</v>
      </c>
      <c r="B75" s="31" t="s">
        <v>216</v>
      </c>
      <c r="C75" s="31" t="s">
        <v>10</v>
      </c>
      <c r="D75" s="31" t="s">
        <v>199</v>
      </c>
      <c r="E75" s="31" t="s">
        <v>12</v>
      </c>
      <c r="F75" s="31">
        <v>50</v>
      </c>
      <c r="G75" s="31">
        <v>150</v>
      </c>
      <c r="H75" s="9"/>
    </row>
    <row r="76" spans="1:8" ht="22.5" customHeight="1">
      <c r="A76" s="31"/>
      <c r="B76" s="31" t="s">
        <v>125</v>
      </c>
      <c r="C76" s="31"/>
      <c r="D76" s="31"/>
      <c r="E76" s="31"/>
      <c r="F76" s="20">
        <f>SUM(F5:F75)</f>
        <v>3550</v>
      </c>
      <c r="G76" s="20">
        <f>SUM(G5:G75)</f>
        <v>10650</v>
      </c>
      <c r="H76" s="6"/>
    </row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</sheetData>
  <sheetProtection/>
  <autoFilter ref="B2:H76"/>
  <mergeCells count="1">
    <mergeCell ref="A1:H1"/>
  </mergeCells>
  <conditionalFormatting sqref="H12">
    <cfRule type="cellIs" priority="1" dxfId="0" operator="lessThanOrEqual" stopIfTrue="1">
      <formula>"""20位数"""</formula>
    </cfRule>
  </conditionalFormatting>
  <printOptions/>
  <pageMargins left="0.35" right="0.35" top="0.39" bottom="0.39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3">
      <selection activeCell="H13" sqref="H1:H65536"/>
    </sheetView>
  </sheetViews>
  <sheetFormatPr defaultColWidth="9.00390625" defaultRowHeight="25.5" customHeight="1"/>
  <cols>
    <col min="1" max="1" width="5.875" style="2" customWidth="1"/>
    <col min="2" max="2" width="9.125" style="2" customWidth="1"/>
    <col min="3" max="3" width="7.00390625" style="2" customWidth="1"/>
    <col min="4" max="4" width="13.25390625" style="2" customWidth="1"/>
    <col min="5" max="5" width="9.375" style="2" customWidth="1"/>
    <col min="6" max="6" width="8.875" style="3" customWidth="1"/>
    <col min="7" max="7" width="9.375" style="3" customWidth="1"/>
    <col min="8" max="8" width="15.75390625" style="15" customWidth="1"/>
    <col min="9" max="256" width="9.00390625" style="2" customWidth="1"/>
  </cols>
  <sheetData>
    <row r="1" spans="2:8" ht="46.5" customHeight="1">
      <c r="B1" s="4" t="s">
        <v>217</v>
      </c>
      <c r="C1" s="4"/>
      <c r="D1" s="4"/>
      <c r="E1" s="4"/>
      <c r="F1" s="4"/>
      <c r="G1" s="4"/>
      <c r="H1" s="4"/>
    </row>
    <row r="2" spans="1:8" ht="19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</row>
    <row r="3" spans="1:8" ht="19.5" customHeight="1">
      <c r="A3" s="20">
        <v>1</v>
      </c>
      <c r="B3" s="6" t="s">
        <v>218</v>
      </c>
      <c r="C3" s="6" t="s">
        <v>18</v>
      </c>
      <c r="D3" s="6" t="s">
        <v>219</v>
      </c>
      <c r="E3" s="6" t="s">
        <v>220</v>
      </c>
      <c r="F3" s="6">
        <f>G3/3</f>
        <v>56</v>
      </c>
      <c r="G3" s="6">
        <v>168</v>
      </c>
      <c r="H3" s="20"/>
    </row>
    <row r="4" spans="1:8" ht="19.5" customHeight="1">
      <c r="A4" s="20"/>
      <c r="B4" s="20" t="s">
        <v>125</v>
      </c>
      <c r="C4" s="26"/>
      <c r="D4" s="20"/>
      <c r="E4" s="20"/>
      <c r="F4" s="20">
        <f>SUM(F3:F3)</f>
        <v>56</v>
      </c>
      <c r="G4" s="20">
        <f>SUM(G3:G3)</f>
        <v>168</v>
      </c>
      <c r="H4" s="20"/>
    </row>
    <row r="5" spans="1:8" ht="19.5" customHeight="1">
      <c r="A5" s="20">
        <v>1</v>
      </c>
      <c r="B5" s="6" t="s">
        <v>221</v>
      </c>
      <c r="C5" s="6" t="s">
        <v>18</v>
      </c>
      <c r="D5" s="6" t="s">
        <v>219</v>
      </c>
      <c r="E5" s="6" t="s">
        <v>222</v>
      </c>
      <c r="F5" s="6">
        <v>682</v>
      </c>
      <c r="G5" s="20">
        <f>F5*3</f>
        <v>2046</v>
      </c>
      <c r="H5" s="23"/>
    </row>
    <row r="6" spans="1:8" ht="19.5" customHeight="1">
      <c r="A6" s="20"/>
      <c r="B6" s="20" t="s">
        <v>125</v>
      </c>
      <c r="C6" s="26"/>
      <c r="D6" s="20"/>
      <c r="E6" s="20"/>
      <c r="F6" s="20">
        <f>SUM(F5:F5)</f>
        <v>682</v>
      </c>
      <c r="G6" s="20">
        <f>SUM(G5:G5)</f>
        <v>2046</v>
      </c>
      <c r="H6" s="20"/>
    </row>
    <row r="7" spans="1:8" ht="19.5" customHeight="1">
      <c r="A7" s="20">
        <v>1</v>
      </c>
      <c r="B7" s="20" t="s">
        <v>223</v>
      </c>
      <c r="C7" s="26" t="s">
        <v>10</v>
      </c>
      <c r="D7" s="20" t="s">
        <v>224</v>
      </c>
      <c r="E7" s="20" t="s">
        <v>12</v>
      </c>
      <c r="F7" s="20">
        <v>50</v>
      </c>
      <c r="G7" s="20">
        <f aca="true" t="shared" si="0" ref="G7:G26">F7*3</f>
        <v>150</v>
      </c>
      <c r="H7" s="20"/>
    </row>
    <row r="8" spans="1:8" ht="19.5" customHeight="1">
      <c r="A8" s="20">
        <v>2</v>
      </c>
      <c r="B8" s="20" t="s">
        <v>225</v>
      </c>
      <c r="C8" s="26" t="s">
        <v>10</v>
      </c>
      <c r="D8" s="20" t="s">
        <v>224</v>
      </c>
      <c r="E8" s="20" t="s">
        <v>12</v>
      </c>
      <c r="F8" s="20">
        <v>50</v>
      </c>
      <c r="G8" s="20">
        <f t="shared" si="0"/>
        <v>150</v>
      </c>
      <c r="H8" s="20"/>
    </row>
    <row r="9" spans="1:8" ht="19.5" customHeight="1">
      <c r="A9" s="20">
        <v>3</v>
      </c>
      <c r="B9" s="20" t="s">
        <v>226</v>
      </c>
      <c r="C9" s="20" t="s">
        <v>10</v>
      </c>
      <c r="D9" s="20" t="s">
        <v>224</v>
      </c>
      <c r="E9" s="20" t="s">
        <v>12</v>
      </c>
      <c r="F9" s="20">
        <v>50</v>
      </c>
      <c r="G9" s="20">
        <f t="shared" si="0"/>
        <v>150</v>
      </c>
      <c r="H9" s="20"/>
    </row>
    <row r="10" spans="1:8" ht="19.5" customHeight="1">
      <c r="A10" s="20">
        <v>4</v>
      </c>
      <c r="B10" s="20" t="s">
        <v>227</v>
      </c>
      <c r="C10" s="20" t="s">
        <v>10</v>
      </c>
      <c r="D10" s="20" t="s">
        <v>224</v>
      </c>
      <c r="E10" s="20" t="s">
        <v>12</v>
      </c>
      <c r="F10" s="20">
        <v>50</v>
      </c>
      <c r="G10" s="20">
        <f t="shared" si="0"/>
        <v>150</v>
      </c>
      <c r="H10" s="20"/>
    </row>
    <row r="11" spans="1:8" ht="19.5" customHeight="1">
      <c r="A11" s="20">
        <v>5</v>
      </c>
      <c r="B11" s="20" t="s">
        <v>228</v>
      </c>
      <c r="C11" s="20" t="s">
        <v>10</v>
      </c>
      <c r="D11" s="20" t="s">
        <v>224</v>
      </c>
      <c r="E11" s="20" t="s">
        <v>12</v>
      </c>
      <c r="F11" s="20">
        <v>50</v>
      </c>
      <c r="G11" s="20">
        <f t="shared" si="0"/>
        <v>150</v>
      </c>
      <c r="H11" s="20"/>
    </row>
    <row r="12" spans="1:8" ht="19.5" customHeight="1">
      <c r="A12" s="20">
        <v>6</v>
      </c>
      <c r="B12" s="20" t="s">
        <v>229</v>
      </c>
      <c r="C12" s="20" t="s">
        <v>10</v>
      </c>
      <c r="D12" s="20" t="s">
        <v>230</v>
      </c>
      <c r="E12" s="20" t="s">
        <v>12</v>
      </c>
      <c r="F12" s="20">
        <v>50</v>
      </c>
      <c r="G12" s="20">
        <f t="shared" si="0"/>
        <v>150</v>
      </c>
      <c r="H12" s="20"/>
    </row>
    <row r="13" spans="1:8" ht="19.5" customHeight="1">
      <c r="A13" s="20">
        <v>7</v>
      </c>
      <c r="B13" s="20" t="s">
        <v>231</v>
      </c>
      <c r="C13" s="20" t="s">
        <v>10</v>
      </c>
      <c r="D13" s="20" t="s">
        <v>230</v>
      </c>
      <c r="E13" s="20" t="s">
        <v>12</v>
      </c>
      <c r="F13" s="20">
        <v>50</v>
      </c>
      <c r="G13" s="20">
        <f t="shared" si="0"/>
        <v>150</v>
      </c>
      <c r="H13" s="20"/>
    </row>
    <row r="14" spans="1:8" ht="19.5" customHeight="1">
      <c r="A14" s="20">
        <v>8</v>
      </c>
      <c r="B14" s="20" t="s">
        <v>232</v>
      </c>
      <c r="C14" s="20" t="s">
        <v>10</v>
      </c>
      <c r="D14" s="20" t="s">
        <v>233</v>
      </c>
      <c r="E14" s="20" t="s">
        <v>12</v>
      </c>
      <c r="F14" s="20">
        <v>50</v>
      </c>
      <c r="G14" s="20">
        <f t="shared" si="0"/>
        <v>150</v>
      </c>
      <c r="H14" s="20"/>
    </row>
    <row r="15" spans="1:8" ht="19.5" customHeight="1">
      <c r="A15" s="20">
        <v>9</v>
      </c>
      <c r="B15" s="20" t="s">
        <v>234</v>
      </c>
      <c r="C15" s="20" t="s">
        <v>10</v>
      </c>
      <c r="D15" s="20" t="s">
        <v>235</v>
      </c>
      <c r="E15" s="20" t="s">
        <v>12</v>
      </c>
      <c r="F15" s="20">
        <v>50</v>
      </c>
      <c r="G15" s="20">
        <f t="shared" si="0"/>
        <v>150</v>
      </c>
      <c r="H15" s="20"/>
    </row>
    <row r="16" spans="1:8" ht="19.5" customHeight="1">
      <c r="A16" s="20">
        <v>10</v>
      </c>
      <c r="B16" s="20" t="s">
        <v>236</v>
      </c>
      <c r="C16" s="20" t="s">
        <v>10</v>
      </c>
      <c r="D16" s="20" t="s">
        <v>235</v>
      </c>
      <c r="E16" s="20" t="s">
        <v>12</v>
      </c>
      <c r="F16" s="20">
        <v>50</v>
      </c>
      <c r="G16" s="20">
        <f t="shared" si="0"/>
        <v>150</v>
      </c>
      <c r="H16" s="20"/>
    </row>
    <row r="17" spans="1:8" ht="19.5" customHeight="1">
      <c r="A17" s="20">
        <v>11</v>
      </c>
      <c r="B17" s="20" t="s">
        <v>237</v>
      </c>
      <c r="C17" s="20" t="s">
        <v>18</v>
      </c>
      <c r="D17" s="20" t="s">
        <v>235</v>
      </c>
      <c r="E17" s="20" t="s">
        <v>12</v>
      </c>
      <c r="F17" s="20">
        <v>50</v>
      </c>
      <c r="G17" s="20">
        <f t="shared" si="0"/>
        <v>150</v>
      </c>
      <c r="H17" s="20"/>
    </row>
    <row r="18" spans="1:8" ht="19.5" customHeight="1">
      <c r="A18" s="20">
        <v>12</v>
      </c>
      <c r="B18" s="20" t="s">
        <v>238</v>
      </c>
      <c r="C18" s="20" t="s">
        <v>10</v>
      </c>
      <c r="D18" s="20" t="s">
        <v>235</v>
      </c>
      <c r="E18" s="20" t="s">
        <v>12</v>
      </c>
      <c r="F18" s="20">
        <v>50</v>
      </c>
      <c r="G18" s="20">
        <f t="shared" si="0"/>
        <v>150</v>
      </c>
      <c r="H18" s="20"/>
    </row>
    <row r="19" spans="1:8" ht="19.5" customHeight="1">
      <c r="A19" s="20">
        <v>13</v>
      </c>
      <c r="B19" s="20" t="s">
        <v>239</v>
      </c>
      <c r="C19" s="20" t="s">
        <v>10</v>
      </c>
      <c r="D19" s="20" t="s">
        <v>240</v>
      </c>
      <c r="E19" s="20" t="s">
        <v>12</v>
      </c>
      <c r="F19" s="20">
        <v>50</v>
      </c>
      <c r="G19" s="20">
        <f t="shared" si="0"/>
        <v>150</v>
      </c>
      <c r="H19" s="20"/>
    </row>
    <row r="20" spans="1:8" ht="19.5" customHeight="1">
      <c r="A20" s="20">
        <v>14</v>
      </c>
      <c r="B20" s="20" t="s">
        <v>241</v>
      </c>
      <c r="C20" s="20" t="s">
        <v>10</v>
      </c>
      <c r="D20" s="20" t="s">
        <v>242</v>
      </c>
      <c r="E20" s="20" t="s">
        <v>12</v>
      </c>
      <c r="F20" s="20">
        <v>50</v>
      </c>
      <c r="G20" s="20">
        <f t="shared" si="0"/>
        <v>150</v>
      </c>
      <c r="H20" s="20"/>
    </row>
    <row r="21" spans="1:8" ht="19.5" customHeight="1">
      <c r="A21" s="20">
        <v>15</v>
      </c>
      <c r="B21" s="20" t="s">
        <v>243</v>
      </c>
      <c r="C21" s="20" t="s">
        <v>18</v>
      </c>
      <c r="D21" s="20" t="s">
        <v>242</v>
      </c>
      <c r="E21" s="20" t="s">
        <v>12</v>
      </c>
      <c r="F21" s="20">
        <v>50</v>
      </c>
      <c r="G21" s="20">
        <f t="shared" si="0"/>
        <v>150</v>
      </c>
      <c r="H21" s="20"/>
    </row>
    <row r="22" spans="1:8" ht="19.5" customHeight="1">
      <c r="A22" s="20">
        <v>16</v>
      </c>
      <c r="B22" s="20" t="s">
        <v>244</v>
      </c>
      <c r="C22" s="20" t="s">
        <v>10</v>
      </c>
      <c r="D22" s="20" t="s">
        <v>245</v>
      </c>
      <c r="E22" s="20" t="s">
        <v>12</v>
      </c>
      <c r="F22" s="20">
        <v>50</v>
      </c>
      <c r="G22" s="20">
        <f t="shared" si="0"/>
        <v>150</v>
      </c>
      <c r="H22" s="20"/>
    </row>
    <row r="23" spans="1:8" ht="19.5" customHeight="1">
      <c r="A23" s="20">
        <v>17</v>
      </c>
      <c r="B23" s="20" t="s">
        <v>246</v>
      </c>
      <c r="C23" s="20" t="s">
        <v>10</v>
      </c>
      <c r="D23" s="20" t="s">
        <v>242</v>
      </c>
      <c r="E23" s="20" t="s">
        <v>12</v>
      </c>
      <c r="F23" s="20">
        <v>50</v>
      </c>
      <c r="G23" s="20">
        <f t="shared" si="0"/>
        <v>150</v>
      </c>
      <c r="H23" s="20"/>
    </row>
    <row r="24" spans="1:8" ht="19.5" customHeight="1">
      <c r="A24" s="20">
        <v>18</v>
      </c>
      <c r="B24" s="20" t="s">
        <v>247</v>
      </c>
      <c r="C24" s="20" t="s">
        <v>10</v>
      </c>
      <c r="D24" s="20" t="s">
        <v>230</v>
      </c>
      <c r="E24" s="20" t="s">
        <v>12</v>
      </c>
      <c r="F24" s="20">
        <v>50</v>
      </c>
      <c r="G24" s="20">
        <f t="shared" si="0"/>
        <v>150</v>
      </c>
      <c r="H24" s="20"/>
    </row>
    <row r="25" spans="1:8" ht="19.5" customHeight="1">
      <c r="A25" s="20">
        <v>19</v>
      </c>
      <c r="B25" s="20" t="s">
        <v>248</v>
      </c>
      <c r="C25" s="20" t="s">
        <v>18</v>
      </c>
      <c r="D25" s="20" t="s">
        <v>245</v>
      </c>
      <c r="E25" s="20" t="s">
        <v>12</v>
      </c>
      <c r="F25" s="20">
        <v>50</v>
      </c>
      <c r="G25" s="20">
        <f t="shared" si="0"/>
        <v>150</v>
      </c>
      <c r="H25" s="20"/>
    </row>
    <row r="26" spans="1:8" ht="19.5" customHeight="1">
      <c r="A26" s="20">
        <v>20</v>
      </c>
      <c r="B26" s="20" t="s">
        <v>249</v>
      </c>
      <c r="C26" s="20" t="s">
        <v>10</v>
      </c>
      <c r="D26" s="20" t="s">
        <v>230</v>
      </c>
      <c r="E26" s="20" t="s">
        <v>12</v>
      </c>
      <c r="F26" s="20">
        <v>50</v>
      </c>
      <c r="G26" s="20">
        <f t="shared" si="0"/>
        <v>150</v>
      </c>
      <c r="H26" s="20"/>
    </row>
    <row r="27" spans="1:8" ht="19.5" customHeight="1">
      <c r="A27" s="20">
        <v>21</v>
      </c>
      <c r="B27" s="22" t="s">
        <v>250</v>
      </c>
      <c r="C27" s="20" t="s">
        <v>10</v>
      </c>
      <c r="D27" s="22" t="s">
        <v>230</v>
      </c>
      <c r="E27" s="20" t="s">
        <v>12</v>
      </c>
      <c r="F27" s="20">
        <v>50</v>
      </c>
      <c r="G27" s="6">
        <v>150</v>
      </c>
      <c r="H27" s="20"/>
    </row>
    <row r="28" spans="1:8" ht="19.5" customHeight="1">
      <c r="A28" s="20">
        <v>22</v>
      </c>
      <c r="B28" s="22" t="s">
        <v>251</v>
      </c>
      <c r="C28" s="20" t="s">
        <v>10</v>
      </c>
      <c r="D28" s="22" t="s">
        <v>230</v>
      </c>
      <c r="E28" s="20" t="s">
        <v>12</v>
      </c>
      <c r="F28" s="20">
        <v>50</v>
      </c>
      <c r="G28" s="13">
        <v>150</v>
      </c>
      <c r="H28" s="23"/>
    </row>
    <row r="29" spans="1:8" ht="22.5" customHeight="1">
      <c r="A29" s="20">
        <v>23</v>
      </c>
      <c r="B29" s="6" t="s">
        <v>252</v>
      </c>
      <c r="C29" s="6" t="s">
        <v>10</v>
      </c>
      <c r="D29" s="6" t="s">
        <v>253</v>
      </c>
      <c r="E29" s="6" t="s">
        <v>12</v>
      </c>
      <c r="F29" s="6">
        <f aca="true" t="shared" si="1" ref="F29:F49">G29/3</f>
        <v>50</v>
      </c>
      <c r="G29" s="6">
        <v>150</v>
      </c>
      <c r="H29" s="20"/>
    </row>
    <row r="30" spans="1:8" ht="22.5" customHeight="1">
      <c r="A30" s="20">
        <v>24</v>
      </c>
      <c r="B30" s="6" t="s">
        <v>254</v>
      </c>
      <c r="C30" s="6" t="s">
        <v>10</v>
      </c>
      <c r="D30" s="6" t="s">
        <v>253</v>
      </c>
      <c r="E30" s="6" t="s">
        <v>12</v>
      </c>
      <c r="F30" s="6">
        <f t="shared" si="1"/>
        <v>50</v>
      </c>
      <c r="G30" s="6">
        <v>150</v>
      </c>
      <c r="H30" s="20"/>
    </row>
    <row r="31" spans="1:8" ht="22.5" customHeight="1">
      <c r="A31" s="20">
        <v>25</v>
      </c>
      <c r="B31" s="6" t="s">
        <v>255</v>
      </c>
      <c r="C31" s="6" t="s">
        <v>10</v>
      </c>
      <c r="D31" s="6" t="s">
        <v>256</v>
      </c>
      <c r="E31" s="6" t="s">
        <v>12</v>
      </c>
      <c r="F31" s="6">
        <f t="shared" si="1"/>
        <v>50</v>
      </c>
      <c r="G31" s="6">
        <v>150</v>
      </c>
      <c r="H31" s="20"/>
    </row>
    <row r="32" spans="1:8" ht="22.5" customHeight="1">
      <c r="A32" s="20">
        <v>26</v>
      </c>
      <c r="B32" s="6" t="s">
        <v>257</v>
      </c>
      <c r="C32" s="6" t="s">
        <v>10</v>
      </c>
      <c r="D32" s="6" t="s">
        <v>258</v>
      </c>
      <c r="E32" s="6" t="s">
        <v>12</v>
      </c>
      <c r="F32" s="6">
        <f t="shared" si="1"/>
        <v>50</v>
      </c>
      <c r="G32" s="6">
        <v>150</v>
      </c>
      <c r="H32" s="20"/>
    </row>
    <row r="33" spans="1:8" ht="22.5" customHeight="1">
      <c r="A33" s="20">
        <v>27</v>
      </c>
      <c r="B33" s="6" t="s">
        <v>259</v>
      </c>
      <c r="C33" s="6" t="s">
        <v>10</v>
      </c>
      <c r="D33" s="6" t="s">
        <v>260</v>
      </c>
      <c r="E33" s="6" t="s">
        <v>12</v>
      </c>
      <c r="F33" s="6">
        <f t="shared" si="1"/>
        <v>50</v>
      </c>
      <c r="G33" s="6">
        <v>150</v>
      </c>
      <c r="H33" s="20"/>
    </row>
    <row r="34" spans="1:8" ht="22.5" customHeight="1">
      <c r="A34" s="20">
        <v>28</v>
      </c>
      <c r="B34" s="6" t="s">
        <v>261</v>
      </c>
      <c r="C34" s="6" t="s">
        <v>10</v>
      </c>
      <c r="D34" s="6" t="s">
        <v>262</v>
      </c>
      <c r="E34" s="6" t="s">
        <v>12</v>
      </c>
      <c r="F34" s="6">
        <f t="shared" si="1"/>
        <v>50</v>
      </c>
      <c r="G34" s="6">
        <v>150</v>
      </c>
      <c r="H34" s="20"/>
    </row>
    <row r="35" spans="1:8" ht="22.5" customHeight="1">
      <c r="A35" s="20">
        <v>29</v>
      </c>
      <c r="B35" s="6" t="s">
        <v>263</v>
      </c>
      <c r="C35" s="6" t="s">
        <v>10</v>
      </c>
      <c r="D35" s="6" t="s">
        <v>264</v>
      </c>
      <c r="E35" s="6" t="s">
        <v>12</v>
      </c>
      <c r="F35" s="6">
        <f t="shared" si="1"/>
        <v>50</v>
      </c>
      <c r="G35" s="6">
        <v>150</v>
      </c>
      <c r="H35" s="20"/>
    </row>
    <row r="36" spans="1:8" ht="22.5" customHeight="1">
      <c r="A36" s="20">
        <v>30</v>
      </c>
      <c r="B36" s="6" t="s">
        <v>265</v>
      </c>
      <c r="C36" s="6" t="s">
        <v>10</v>
      </c>
      <c r="D36" s="6" t="s">
        <v>266</v>
      </c>
      <c r="E36" s="6" t="s">
        <v>12</v>
      </c>
      <c r="F36" s="6">
        <f t="shared" si="1"/>
        <v>50</v>
      </c>
      <c r="G36" s="6">
        <v>150</v>
      </c>
      <c r="H36" s="20"/>
    </row>
    <row r="37" spans="1:8" ht="22.5" customHeight="1">
      <c r="A37" s="20">
        <v>31</v>
      </c>
      <c r="B37" s="6" t="s">
        <v>267</v>
      </c>
      <c r="C37" s="6" t="s">
        <v>10</v>
      </c>
      <c r="D37" s="6" t="s">
        <v>268</v>
      </c>
      <c r="E37" s="6" t="s">
        <v>12</v>
      </c>
      <c r="F37" s="6">
        <f t="shared" si="1"/>
        <v>50</v>
      </c>
      <c r="G37" s="6">
        <v>150</v>
      </c>
      <c r="H37" s="20"/>
    </row>
    <row r="38" spans="1:8" ht="22.5" customHeight="1">
      <c r="A38" s="20">
        <v>32</v>
      </c>
      <c r="B38" s="6" t="s">
        <v>269</v>
      </c>
      <c r="C38" s="6" t="s">
        <v>10</v>
      </c>
      <c r="D38" s="6" t="s">
        <v>270</v>
      </c>
      <c r="E38" s="6" t="s">
        <v>12</v>
      </c>
      <c r="F38" s="6">
        <f t="shared" si="1"/>
        <v>50</v>
      </c>
      <c r="G38" s="6">
        <v>150</v>
      </c>
      <c r="H38" s="20"/>
    </row>
    <row r="39" spans="1:8" ht="22.5" customHeight="1">
      <c r="A39" s="20">
        <v>33</v>
      </c>
      <c r="B39" s="6" t="s">
        <v>271</v>
      </c>
      <c r="C39" s="6" t="s">
        <v>10</v>
      </c>
      <c r="D39" s="6" t="s">
        <v>272</v>
      </c>
      <c r="E39" s="6" t="s">
        <v>12</v>
      </c>
      <c r="F39" s="6">
        <f t="shared" si="1"/>
        <v>50</v>
      </c>
      <c r="G39" s="6">
        <v>150</v>
      </c>
      <c r="H39" s="20"/>
    </row>
    <row r="40" spans="1:8" ht="22.5" customHeight="1">
      <c r="A40" s="20">
        <v>34</v>
      </c>
      <c r="B40" s="6" t="s">
        <v>273</v>
      </c>
      <c r="C40" s="6" t="s">
        <v>10</v>
      </c>
      <c r="D40" s="6" t="s">
        <v>274</v>
      </c>
      <c r="E40" s="6" t="s">
        <v>12</v>
      </c>
      <c r="F40" s="6">
        <f t="shared" si="1"/>
        <v>50</v>
      </c>
      <c r="G40" s="6">
        <v>150</v>
      </c>
      <c r="H40" s="20"/>
    </row>
    <row r="41" spans="1:8" ht="22.5" customHeight="1">
      <c r="A41" s="20">
        <v>35</v>
      </c>
      <c r="B41" s="6" t="s">
        <v>275</v>
      </c>
      <c r="C41" s="6" t="s">
        <v>10</v>
      </c>
      <c r="D41" s="6" t="s">
        <v>276</v>
      </c>
      <c r="E41" s="6" t="s">
        <v>12</v>
      </c>
      <c r="F41" s="6">
        <f t="shared" si="1"/>
        <v>50</v>
      </c>
      <c r="G41" s="6">
        <v>150</v>
      </c>
      <c r="H41" s="20"/>
    </row>
    <row r="42" spans="1:8" ht="22.5" customHeight="1">
      <c r="A42" s="20">
        <v>36</v>
      </c>
      <c r="B42" s="6" t="s">
        <v>277</v>
      </c>
      <c r="C42" s="6" t="s">
        <v>10</v>
      </c>
      <c r="D42" s="6" t="s">
        <v>258</v>
      </c>
      <c r="E42" s="6" t="s">
        <v>12</v>
      </c>
      <c r="F42" s="6">
        <f t="shared" si="1"/>
        <v>50</v>
      </c>
      <c r="G42" s="6">
        <v>150</v>
      </c>
      <c r="H42" s="20"/>
    </row>
    <row r="43" spans="1:8" ht="22.5" customHeight="1">
      <c r="A43" s="20">
        <v>37</v>
      </c>
      <c r="B43" s="6" t="s">
        <v>278</v>
      </c>
      <c r="C43" s="6" t="s">
        <v>10</v>
      </c>
      <c r="D43" s="6" t="s">
        <v>279</v>
      </c>
      <c r="E43" s="6" t="s">
        <v>12</v>
      </c>
      <c r="F43" s="6">
        <f t="shared" si="1"/>
        <v>50</v>
      </c>
      <c r="G43" s="6">
        <v>150</v>
      </c>
      <c r="H43" s="20"/>
    </row>
    <row r="44" spans="1:8" ht="22.5" customHeight="1">
      <c r="A44" s="20">
        <v>38</v>
      </c>
      <c r="B44" s="6" t="s">
        <v>280</v>
      </c>
      <c r="C44" s="6" t="s">
        <v>10</v>
      </c>
      <c r="D44" s="6" t="s">
        <v>281</v>
      </c>
      <c r="E44" s="6" t="s">
        <v>12</v>
      </c>
      <c r="F44" s="6">
        <f t="shared" si="1"/>
        <v>50</v>
      </c>
      <c r="G44" s="6">
        <v>150</v>
      </c>
      <c r="H44" s="20"/>
    </row>
    <row r="45" spans="1:8" ht="25.5" customHeight="1">
      <c r="A45" s="20">
        <v>39</v>
      </c>
      <c r="B45" s="6" t="s">
        <v>282</v>
      </c>
      <c r="C45" s="6" t="s">
        <v>10</v>
      </c>
      <c r="D45" s="6" t="s">
        <v>283</v>
      </c>
      <c r="E45" s="6" t="s">
        <v>12</v>
      </c>
      <c r="F45" s="6">
        <f t="shared" si="1"/>
        <v>50</v>
      </c>
      <c r="G45" s="6">
        <v>150</v>
      </c>
      <c r="H45" s="20"/>
    </row>
    <row r="46" spans="1:8" ht="25.5" customHeight="1">
      <c r="A46" s="20">
        <v>40</v>
      </c>
      <c r="B46" s="6" t="s">
        <v>284</v>
      </c>
      <c r="C46" s="6" t="s">
        <v>10</v>
      </c>
      <c r="D46" s="6" t="s">
        <v>285</v>
      </c>
      <c r="E46" s="6" t="s">
        <v>12</v>
      </c>
      <c r="F46" s="6">
        <f t="shared" si="1"/>
        <v>50</v>
      </c>
      <c r="G46" s="6">
        <v>150</v>
      </c>
      <c r="H46" s="20"/>
    </row>
    <row r="47" spans="1:8" ht="25.5" customHeight="1">
      <c r="A47" s="20">
        <v>41</v>
      </c>
      <c r="B47" s="6" t="s">
        <v>286</v>
      </c>
      <c r="C47" s="6" t="s">
        <v>10</v>
      </c>
      <c r="D47" s="6" t="s">
        <v>287</v>
      </c>
      <c r="E47" s="6" t="s">
        <v>12</v>
      </c>
      <c r="F47" s="6">
        <f t="shared" si="1"/>
        <v>50</v>
      </c>
      <c r="G47" s="6">
        <v>150</v>
      </c>
      <c r="H47" s="20"/>
    </row>
    <row r="48" spans="1:8" ht="25.5" customHeight="1">
      <c r="A48" s="20">
        <v>42</v>
      </c>
      <c r="B48" s="6" t="s">
        <v>288</v>
      </c>
      <c r="C48" s="6" t="s">
        <v>18</v>
      </c>
      <c r="D48" s="6" t="s">
        <v>289</v>
      </c>
      <c r="E48" s="6" t="s">
        <v>12</v>
      </c>
      <c r="F48" s="6">
        <f t="shared" si="1"/>
        <v>50</v>
      </c>
      <c r="G48" s="6">
        <v>150</v>
      </c>
      <c r="H48" s="20"/>
    </row>
    <row r="49" spans="1:8" ht="25.5" customHeight="1">
      <c r="A49" s="20">
        <v>43</v>
      </c>
      <c r="B49" s="6" t="s">
        <v>290</v>
      </c>
      <c r="C49" s="6" t="s">
        <v>10</v>
      </c>
      <c r="D49" s="6" t="s">
        <v>291</v>
      </c>
      <c r="E49" s="6" t="s">
        <v>12</v>
      </c>
      <c r="F49" s="6">
        <f t="shared" si="1"/>
        <v>50</v>
      </c>
      <c r="G49" s="6">
        <v>150</v>
      </c>
      <c r="H49" s="20"/>
    </row>
    <row r="50" spans="1:8" ht="25.5" customHeight="1">
      <c r="A50" s="20">
        <v>44</v>
      </c>
      <c r="B50" s="6" t="s">
        <v>292</v>
      </c>
      <c r="C50" s="6" t="s">
        <v>10</v>
      </c>
      <c r="D50" s="6" t="s">
        <v>293</v>
      </c>
      <c r="E50" s="6" t="s">
        <v>12</v>
      </c>
      <c r="F50" s="6">
        <f aca="true" t="shared" si="2" ref="F50:F58">G50/3</f>
        <v>50</v>
      </c>
      <c r="G50" s="6">
        <v>150</v>
      </c>
      <c r="H50" s="20"/>
    </row>
    <row r="51" spans="1:8" ht="25.5" customHeight="1">
      <c r="A51" s="20">
        <v>45</v>
      </c>
      <c r="B51" s="6" t="s">
        <v>294</v>
      </c>
      <c r="C51" s="6" t="s">
        <v>10</v>
      </c>
      <c r="D51" s="6" t="s">
        <v>295</v>
      </c>
      <c r="E51" s="6" t="s">
        <v>12</v>
      </c>
      <c r="F51" s="6">
        <f t="shared" si="2"/>
        <v>50</v>
      </c>
      <c r="G51" s="6">
        <v>150</v>
      </c>
      <c r="H51" s="20"/>
    </row>
    <row r="52" spans="1:8" ht="25.5" customHeight="1">
      <c r="A52" s="20">
        <v>46</v>
      </c>
      <c r="B52" s="6" t="s">
        <v>296</v>
      </c>
      <c r="C52" s="6" t="s">
        <v>18</v>
      </c>
      <c r="D52" s="6" t="s">
        <v>297</v>
      </c>
      <c r="E52" s="6" t="s">
        <v>12</v>
      </c>
      <c r="F52" s="6">
        <f t="shared" si="2"/>
        <v>50</v>
      </c>
      <c r="G52" s="6">
        <v>150</v>
      </c>
      <c r="H52" s="20"/>
    </row>
    <row r="53" spans="1:8" ht="25.5" customHeight="1">
      <c r="A53" s="20">
        <v>47</v>
      </c>
      <c r="B53" s="6" t="s">
        <v>298</v>
      </c>
      <c r="C53" s="6" t="s">
        <v>10</v>
      </c>
      <c r="D53" s="6" t="s">
        <v>299</v>
      </c>
      <c r="E53" s="6" t="s">
        <v>12</v>
      </c>
      <c r="F53" s="6">
        <f t="shared" si="2"/>
        <v>50</v>
      </c>
      <c r="G53" s="6">
        <v>150</v>
      </c>
      <c r="H53" s="20"/>
    </row>
    <row r="54" spans="1:8" ht="25.5" customHeight="1">
      <c r="A54" s="20">
        <v>48</v>
      </c>
      <c r="B54" s="6" t="s">
        <v>300</v>
      </c>
      <c r="C54" s="6" t="s">
        <v>10</v>
      </c>
      <c r="D54" s="6" t="s">
        <v>301</v>
      </c>
      <c r="E54" s="6" t="s">
        <v>12</v>
      </c>
      <c r="F54" s="6">
        <f t="shared" si="2"/>
        <v>50</v>
      </c>
      <c r="G54" s="6">
        <v>150</v>
      </c>
      <c r="H54" s="20"/>
    </row>
    <row r="55" spans="1:8" ht="25.5" customHeight="1">
      <c r="A55" s="20">
        <v>49</v>
      </c>
      <c r="B55" s="6" t="s">
        <v>302</v>
      </c>
      <c r="C55" s="6" t="s">
        <v>10</v>
      </c>
      <c r="D55" s="6" t="s">
        <v>303</v>
      </c>
      <c r="E55" s="6" t="s">
        <v>12</v>
      </c>
      <c r="F55" s="6">
        <f t="shared" si="2"/>
        <v>50</v>
      </c>
      <c r="G55" s="6">
        <v>150</v>
      </c>
      <c r="H55" s="20"/>
    </row>
    <row r="56" spans="1:8" ht="25.5" customHeight="1">
      <c r="A56" s="20">
        <v>50</v>
      </c>
      <c r="B56" s="6" t="s">
        <v>304</v>
      </c>
      <c r="C56" s="6" t="s">
        <v>10</v>
      </c>
      <c r="D56" s="6" t="s">
        <v>305</v>
      </c>
      <c r="E56" s="6" t="s">
        <v>12</v>
      </c>
      <c r="F56" s="6">
        <f t="shared" si="2"/>
        <v>50</v>
      </c>
      <c r="G56" s="6">
        <v>150</v>
      </c>
      <c r="H56" s="20"/>
    </row>
    <row r="57" spans="1:8" ht="25.5" customHeight="1">
      <c r="A57" s="20">
        <v>51</v>
      </c>
      <c r="B57" s="6" t="s">
        <v>306</v>
      </c>
      <c r="C57" s="6" t="s">
        <v>18</v>
      </c>
      <c r="D57" s="6" t="s">
        <v>253</v>
      </c>
      <c r="E57" s="6" t="s">
        <v>12</v>
      </c>
      <c r="F57" s="6">
        <f t="shared" si="2"/>
        <v>50</v>
      </c>
      <c r="G57" s="6">
        <v>150</v>
      </c>
      <c r="H57" s="20"/>
    </row>
    <row r="58" spans="1:8" ht="25.5" customHeight="1">
      <c r="A58" s="20">
        <v>52</v>
      </c>
      <c r="B58" s="6" t="s">
        <v>307</v>
      </c>
      <c r="C58" s="6" t="s">
        <v>10</v>
      </c>
      <c r="D58" s="6" t="s">
        <v>308</v>
      </c>
      <c r="E58" s="6" t="s">
        <v>12</v>
      </c>
      <c r="F58" s="6">
        <f t="shared" si="2"/>
        <v>50</v>
      </c>
      <c r="G58" s="6">
        <v>150</v>
      </c>
      <c r="H58" s="20"/>
    </row>
    <row r="59" spans="1:8" ht="25.5" customHeight="1">
      <c r="A59" s="20">
        <v>53</v>
      </c>
      <c r="B59" s="6" t="s">
        <v>309</v>
      </c>
      <c r="C59" s="6" t="s">
        <v>18</v>
      </c>
      <c r="D59" s="6" t="s">
        <v>310</v>
      </c>
      <c r="E59" s="6" t="s">
        <v>12</v>
      </c>
      <c r="F59" s="6">
        <v>50</v>
      </c>
      <c r="G59" s="6">
        <v>150</v>
      </c>
      <c r="H59" s="20"/>
    </row>
    <row r="60" spans="1:8" ht="25.5" customHeight="1">
      <c r="A60" s="20">
        <v>54</v>
      </c>
      <c r="B60" s="6" t="s">
        <v>311</v>
      </c>
      <c r="C60" s="6" t="s">
        <v>18</v>
      </c>
      <c r="D60" s="6" t="s">
        <v>312</v>
      </c>
      <c r="E60" s="6" t="s">
        <v>12</v>
      </c>
      <c r="F60" s="6">
        <v>50</v>
      </c>
      <c r="G60" s="6">
        <v>150</v>
      </c>
      <c r="H60" s="20"/>
    </row>
    <row r="61" spans="1:8" ht="25.5" customHeight="1">
      <c r="A61" s="27"/>
      <c r="B61" s="6" t="s">
        <v>125</v>
      </c>
      <c r="C61" s="27"/>
      <c r="D61" s="27"/>
      <c r="E61" s="27"/>
      <c r="F61" s="28" t="s">
        <v>313</v>
      </c>
      <c r="G61" s="28" t="s">
        <v>314</v>
      </c>
      <c r="H61" s="29"/>
    </row>
  </sheetData>
  <sheetProtection/>
  <autoFilter ref="B2:H61"/>
  <mergeCells count="1">
    <mergeCell ref="B1:H1"/>
  </mergeCells>
  <printOptions/>
  <pageMargins left="0.16" right="0.16" top="0.39" bottom="0.2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workbookViewId="0" topLeftCell="A1">
      <selection activeCell="H2" sqref="H1:H65536"/>
    </sheetView>
  </sheetViews>
  <sheetFormatPr defaultColWidth="9.00390625" defaultRowHeight="14.25"/>
  <cols>
    <col min="1" max="1" width="5.50390625" style="0" customWidth="1"/>
    <col min="2" max="2" width="7.625" style="0" customWidth="1"/>
    <col min="3" max="3" width="6.25390625" style="0" customWidth="1"/>
    <col min="4" max="4" width="11.00390625" style="0" customWidth="1"/>
    <col min="5" max="5" width="9.50390625" style="0" customWidth="1"/>
    <col min="6" max="6" width="8.75390625" style="0" customWidth="1"/>
    <col min="7" max="7" width="9.125" style="0" customWidth="1"/>
    <col min="8" max="8" width="14.25390625" style="0" customWidth="1"/>
  </cols>
  <sheetData>
    <row r="1" spans="1:8" ht="46.5" customHeight="1">
      <c r="A1" s="4" t="s">
        <v>315</v>
      </c>
      <c r="B1" s="5"/>
      <c r="C1" s="5"/>
      <c r="D1" s="5"/>
      <c r="E1" s="5"/>
      <c r="F1" s="5"/>
      <c r="G1" s="5"/>
      <c r="H1" s="5"/>
    </row>
    <row r="2" spans="1:8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4.75" customHeight="1">
      <c r="A3" s="6">
        <v>1</v>
      </c>
      <c r="B3" s="7" t="s">
        <v>316</v>
      </c>
      <c r="C3" s="7" t="s">
        <v>10</v>
      </c>
      <c r="D3" s="7" t="s">
        <v>317</v>
      </c>
      <c r="E3" s="7" t="s">
        <v>12</v>
      </c>
      <c r="F3" s="7">
        <f aca="true" t="shared" si="0" ref="F3:F11">G3/3</f>
        <v>50</v>
      </c>
      <c r="G3" s="7">
        <v>150</v>
      </c>
      <c r="H3" s="7"/>
    </row>
    <row r="4" spans="1:8" ht="24.75" customHeight="1">
      <c r="A4" s="6">
        <v>2</v>
      </c>
      <c r="B4" s="7" t="s">
        <v>318</v>
      </c>
      <c r="C4" s="7" t="s">
        <v>10</v>
      </c>
      <c r="D4" s="7" t="s">
        <v>317</v>
      </c>
      <c r="E4" s="7" t="s">
        <v>12</v>
      </c>
      <c r="F4" s="7">
        <f t="shared" si="0"/>
        <v>50</v>
      </c>
      <c r="G4" s="7">
        <v>150</v>
      </c>
      <c r="H4" s="7"/>
    </row>
    <row r="5" spans="1:8" ht="24.75" customHeight="1">
      <c r="A5" s="6">
        <v>3</v>
      </c>
      <c r="B5" s="7" t="s">
        <v>319</v>
      </c>
      <c r="C5" s="7" t="s">
        <v>10</v>
      </c>
      <c r="D5" s="7" t="s">
        <v>320</v>
      </c>
      <c r="E5" s="7" t="s">
        <v>12</v>
      </c>
      <c r="F5" s="7">
        <f t="shared" si="0"/>
        <v>50</v>
      </c>
      <c r="G5" s="7">
        <v>150</v>
      </c>
      <c r="H5" s="7"/>
    </row>
    <row r="6" spans="1:8" ht="24.75" customHeight="1">
      <c r="A6" s="6">
        <v>4</v>
      </c>
      <c r="B6" s="7" t="s">
        <v>321</v>
      </c>
      <c r="C6" s="7" t="s">
        <v>10</v>
      </c>
      <c r="D6" s="7" t="s">
        <v>320</v>
      </c>
      <c r="E6" s="7" t="s">
        <v>12</v>
      </c>
      <c r="F6" s="7">
        <f t="shared" si="0"/>
        <v>50</v>
      </c>
      <c r="G6" s="7">
        <v>150</v>
      </c>
      <c r="H6" s="7"/>
    </row>
    <row r="7" spans="1:8" ht="24.75" customHeight="1">
      <c r="A7" s="6">
        <v>5</v>
      </c>
      <c r="B7" s="7" t="s">
        <v>322</v>
      </c>
      <c r="C7" s="7" t="s">
        <v>10</v>
      </c>
      <c r="D7" s="7" t="s">
        <v>320</v>
      </c>
      <c r="E7" s="7" t="s">
        <v>12</v>
      </c>
      <c r="F7" s="7">
        <f t="shared" si="0"/>
        <v>50</v>
      </c>
      <c r="G7" s="7">
        <v>150</v>
      </c>
      <c r="H7" s="7"/>
    </row>
    <row r="8" spans="1:8" ht="24.75" customHeight="1">
      <c r="A8" s="6">
        <v>6</v>
      </c>
      <c r="B8" s="7" t="s">
        <v>323</v>
      </c>
      <c r="C8" s="7" t="s">
        <v>10</v>
      </c>
      <c r="D8" s="7" t="s">
        <v>320</v>
      </c>
      <c r="E8" s="7" t="s">
        <v>12</v>
      </c>
      <c r="F8" s="7">
        <f t="shared" si="0"/>
        <v>50</v>
      </c>
      <c r="G8" s="7">
        <v>150</v>
      </c>
      <c r="H8" s="7"/>
    </row>
    <row r="9" spans="1:8" ht="24.75" customHeight="1">
      <c r="A9" s="6">
        <v>7</v>
      </c>
      <c r="B9" s="7" t="s">
        <v>324</v>
      </c>
      <c r="C9" s="7" t="s">
        <v>10</v>
      </c>
      <c r="D9" s="7" t="s">
        <v>325</v>
      </c>
      <c r="E9" s="7" t="s">
        <v>12</v>
      </c>
      <c r="F9" s="7">
        <f t="shared" si="0"/>
        <v>50</v>
      </c>
      <c r="G9" s="7">
        <v>150</v>
      </c>
      <c r="H9" s="7"/>
    </row>
    <row r="10" spans="1:8" ht="24.75" customHeight="1">
      <c r="A10" s="6">
        <v>8</v>
      </c>
      <c r="B10" s="7" t="s">
        <v>326</v>
      </c>
      <c r="C10" s="7" t="s">
        <v>10</v>
      </c>
      <c r="D10" s="7" t="s">
        <v>325</v>
      </c>
      <c r="E10" s="7" t="s">
        <v>12</v>
      </c>
      <c r="F10" s="7">
        <f t="shared" si="0"/>
        <v>50</v>
      </c>
      <c r="G10" s="7">
        <v>150</v>
      </c>
      <c r="H10" s="7"/>
    </row>
    <row r="11" spans="1:8" ht="24.75" customHeight="1">
      <c r="A11" s="6">
        <v>9</v>
      </c>
      <c r="B11" s="7" t="s">
        <v>327</v>
      </c>
      <c r="C11" s="7" t="s">
        <v>10</v>
      </c>
      <c r="D11" s="7" t="s">
        <v>325</v>
      </c>
      <c r="E11" s="7" t="s">
        <v>12</v>
      </c>
      <c r="F11" s="7">
        <f t="shared" si="0"/>
        <v>50</v>
      </c>
      <c r="G11" s="7">
        <v>150</v>
      </c>
      <c r="H11" s="7"/>
    </row>
    <row r="12" spans="1:8" ht="24.75" customHeight="1">
      <c r="A12" s="6">
        <v>10</v>
      </c>
      <c r="B12" s="7" t="s">
        <v>328</v>
      </c>
      <c r="C12" s="7" t="s">
        <v>10</v>
      </c>
      <c r="D12" s="7" t="s">
        <v>320</v>
      </c>
      <c r="E12" s="7" t="s">
        <v>12</v>
      </c>
      <c r="F12" s="7">
        <v>50</v>
      </c>
      <c r="G12" s="7">
        <v>150</v>
      </c>
      <c r="H12" s="11"/>
    </row>
    <row r="13" spans="1:8" ht="24.75" customHeight="1">
      <c r="A13" s="6">
        <v>11</v>
      </c>
      <c r="B13" s="7" t="s">
        <v>329</v>
      </c>
      <c r="C13" s="7" t="s">
        <v>10</v>
      </c>
      <c r="D13" s="7" t="s">
        <v>317</v>
      </c>
      <c r="E13" s="7" t="s">
        <v>12</v>
      </c>
      <c r="F13" s="7">
        <v>50</v>
      </c>
      <c r="G13" s="7">
        <v>150</v>
      </c>
      <c r="H13" s="11"/>
    </row>
    <row r="14" spans="1:8" ht="24.75" customHeight="1">
      <c r="A14" s="6">
        <v>12</v>
      </c>
      <c r="B14" s="7" t="s">
        <v>330</v>
      </c>
      <c r="C14" s="7" t="s">
        <v>10</v>
      </c>
      <c r="D14" s="7" t="s">
        <v>317</v>
      </c>
      <c r="E14" s="7" t="s">
        <v>12</v>
      </c>
      <c r="F14" s="7">
        <v>50</v>
      </c>
      <c r="G14" s="7">
        <v>150</v>
      </c>
      <c r="H14" s="11"/>
    </row>
    <row r="15" spans="1:8" ht="24.75" customHeight="1">
      <c r="A15" s="6">
        <v>13</v>
      </c>
      <c r="B15" s="7" t="s">
        <v>331</v>
      </c>
      <c r="C15" s="7" t="s">
        <v>10</v>
      </c>
      <c r="D15" s="7" t="s">
        <v>320</v>
      </c>
      <c r="E15" s="7" t="s">
        <v>12</v>
      </c>
      <c r="F15" s="7">
        <v>50</v>
      </c>
      <c r="G15" s="7">
        <v>150</v>
      </c>
      <c r="H15" s="11"/>
    </row>
    <row r="16" spans="1:8" ht="26.25" customHeight="1">
      <c r="A16" s="6"/>
      <c r="B16" s="6" t="s">
        <v>27</v>
      </c>
      <c r="C16" s="6"/>
      <c r="D16" s="6"/>
      <c r="E16" s="6"/>
      <c r="F16" s="6">
        <f>SUM(F3:F15)</f>
        <v>650</v>
      </c>
      <c r="G16" s="6">
        <f>SUM(G3:G15)</f>
        <v>1950</v>
      </c>
      <c r="H16" s="6"/>
    </row>
  </sheetData>
  <sheetProtection/>
  <mergeCells count="1">
    <mergeCell ref="A1:H1"/>
  </mergeCells>
  <printOptions/>
  <pageMargins left="0.16" right="0.16" top="0.39" bottom="0.2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3" sqref="H1:H65536"/>
    </sheetView>
  </sheetViews>
  <sheetFormatPr defaultColWidth="9.00390625" defaultRowHeight="14.25"/>
  <cols>
    <col min="1" max="1" width="4.875" style="0" customWidth="1"/>
    <col min="2" max="2" width="8.00390625" style="0" customWidth="1"/>
    <col min="3" max="3" width="6.125" style="0" customWidth="1"/>
    <col min="4" max="4" width="13.75390625" style="0" customWidth="1"/>
    <col min="5" max="5" width="10.00390625" style="0" customWidth="1"/>
    <col min="6" max="6" width="8.875" style="0" customWidth="1"/>
    <col min="7" max="7" width="9.875" style="0" customWidth="1"/>
    <col min="8" max="8" width="7.50390625" style="0" bestFit="1" customWidth="1"/>
  </cols>
  <sheetData>
    <row r="1" spans="1:8" ht="55.5" customHeight="1">
      <c r="A1" s="4" t="s">
        <v>332</v>
      </c>
      <c r="B1" s="5"/>
      <c r="C1" s="5"/>
      <c r="D1" s="5"/>
      <c r="E1" s="5"/>
      <c r="F1" s="5"/>
      <c r="G1" s="5"/>
      <c r="H1" s="5"/>
    </row>
    <row r="2" spans="1:8" ht="27">
      <c r="A2" s="4"/>
      <c r="B2" s="5"/>
      <c r="C2" s="5"/>
      <c r="D2" s="5"/>
      <c r="E2" s="5"/>
      <c r="F2" s="5"/>
      <c r="G2" s="5"/>
      <c r="H2" s="24"/>
    </row>
    <row r="3" spans="1:8" ht="44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ht="24.75" customHeight="1">
      <c r="A4" s="6">
        <v>1</v>
      </c>
      <c r="B4" s="7" t="s">
        <v>333</v>
      </c>
      <c r="C4" s="7" t="s">
        <v>10</v>
      </c>
      <c r="D4" s="7" t="s">
        <v>334</v>
      </c>
      <c r="E4" s="7" t="s">
        <v>12</v>
      </c>
      <c r="F4" s="7">
        <f aca="true" t="shared" si="0" ref="F4:F18">G4/3</f>
        <v>50</v>
      </c>
      <c r="G4" s="7">
        <v>150</v>
      </c>
      <c r="H4" s="7"/>
    </row>
    <row r="5" spans="1:8" ht="24.75" customHeight="1">
      <c r="A5" s="6">
        <v>2</v>
      </c>
      <c r="B5" s="7" t="s">
        <v>335</v>
      </c>
      <c r="C5" s="7" t="s">
        <v>10</v>
      </c>
      <c r="D5" s="7" t="s">
        <v>334</v>
      </c>
      <c r="E5" s="7" t="s">
        <v>12</v>
      </c>
      <c r="F5" s="7">
        <f t="shared" si="0"/>
        <v>50</v>
      </c>
      <c r="G5" s="7">
        <v>150</v>
      </c>
      <c r="H5" s="7"/>
    </row>
    <row r="6" spans="1:8" ht="24.75" customHeight="1">
      <c r="A6" s="6">
        <v>3</v>
      </c>
      <c r="B6" s="7" t="s">
        <v>336</v>
      </c>
      <c r="C6" s="7" t="s">
        <v>10</v>
      </c>
      <c r="D6" s="7" t="s">
        <v>334</v>
      </c>
      <c r="E6" s="7" t="s">
        <v>12</v>
      </c>
      <c r="F6" s="7">
        <f t="shared" si="0"/>
        <v>50</v>
      </c>
      <c r="G6" s="7">
        <v>150</v>
      </c>
      <c r="H6" s="7"/>
    </row>
    <row r="7" spans="1:8" ht="24.75" customHeight="1">
      <c r="A7" s="6">
        <v>4</v>
      </c>
      <c r="B7" s="7" t="s">
        <v>337</v>
      </c>
      <c r="C7" s="7" t="s">
        <v>10</v>
      </c>
      <c r="D7" s="7" t="s">
        <v>338</v>
      </c>
      <c r="E7" s="7" t="s">
        <v>12</v>
      </c>
      <c r="F7" s="7">
        <f t="shared" si="0"/>
        <v>50</v>
      </c>
      <c r="G7" s="7">
        <v>150</v>
      </c>
      <c r="H7" s="7"/>
    </row>
    <row r="8" spans="1:8" ht="24.75" customHeight="1">
      <c r="A8" s="6">
        <v>5</v>
      </c>
      <c r="B8" s="7" t="s">
        <v>339</v>
      </c>
      <c r="C8" s="7" t="s">
        <v>10</v>
      </c>
      <c r="D8" s="7" t="s">
        <v>340</v>
      </c>
      <c r="E8" s="7" t="s">
        <v>12</v>
      </c>
      <c r="F8" s="7">
        <f t="shared" si="0"/>
        <v>50</v>
      </c>
      <c r="G8" s="7">
        <v>150</v>
      </c>
      <c r="H8" s="7"/>
    </row>
    <row r="9" spans="1:8" ht="24.75" customHeight="1">
      <c r="A9" s="6">
        <v>6</v>
      </c>
      <c r="B9" s="7" t="s">
        <v>341</v>
      </c>
      <c r="C9" s="7" t="s">
        <v>10</v>
      </c>
      <c r="D9" s="7" t="s">
        <v>340</v>
      </c>
      <c r="E9" s="7" t="s">
        <v>12</v>
      </c>
      <c r="F9" s="7">
        <f t="shared" si="0"/>
        <v>50</v>
      </c>
      <c r="G9" s="7">
        <v>150</v>
      </c>
      <c r="H9" s="7"/>
    </row>
    <row r="10" spans="1:8" ht="24.75" customHeight="1">
      <c r="A10" s="6">
        <v>7</v>
      </c>
      <c r="B10" s="7" t="s">
        <v>342</v>
      </c>
      <c r="C10" s="7" t="s">
        <v>10</v>
      </c>
      <c r="D10" s="7" t="s">
        <v>340</v>
      </c>
      <c r="E10" s="7" t="s">
        <v>12</v>
      </c>
      <c r="F10" s="7">
        <f t="shared" si="0"/>
        <v>50</v>
      </c>
      <c r="G10" s="7">
        <v>150</v>
      </c>
      <c r="H10" s="7"/>
    </row>
    <row r="11" spans="1:8" ht="24.75" customHeight="1">
      <c r="A11" s="6">
        <v>8</v>
      </c>
      <c r="B11" s="7" t="s">
        <v>343</v>
      </c>
      <c r="C11" s="7" t="s">
        <v>10</v>
      </c>
      <c r="D11" s="7" t="s">
        <v>340</v>
      </c>
      <c r="E11" s="7" t="s">
        <v>12</v>
      </c>
      <c r="F11" s="7">
        <f t="shared" si="0"/>
        <v>50</v>
      </c>
      <c r="G11" s="7">
        <v>150</v>
      </c>
      <c r="H11" s="7"/>
    </row>
    <row r="12" spans="1:8" ht="24.75" customHeight="1">
      <c r="A12" s="6">
        <v>9</v>
      </c>
      <c r="B12" s="7" t="s">
        <v>344</v>
      </c>
      <c r="C12" s="7" t="s">
        <v>10</v>
      </c>
      <c r="D12" s="7" t="s">
        <v>340</v>
      </c>
      <c r="E12" s="7" t="s">
        <v>12</v>
      </c>
      <c r="F12" s="7">
        <f t="shared" si="0"/>
        <v>50</v>
      </c>
      <c r="G12" s="7">
        <v>150</v>
      </c>
      <c r="H12" s="7"/>
    </row>
    <row r="13" spans="1:8" ht="24.75" customHeight="1">
      <c r="A13" s="6">
        <v>10</v>
      </c>
      <c r="B13" s="7" t="s">
        <v>345</v>
      </c>
      <c r="C13" s="7" t="s">
        <v>10</v>
      </c>
      <c r="D13" s="7" t="s">
        <v>346</v>
      </c>
      <c r="E13" s="7" t="s">
        <v>12</v>
      </c>
      <c r="F13" s="7">
        <f t="shared" si="0"/>
        <v>50</v>
      </c>
      <c r="G13" s="7">
        <v>150</v>
      </c>
      <c r="H13" s="7"/>
    </row>
    <row r="14" spans="1:8" ht="24.75" customHeight="1">
      <c r="A14" s="6">
        <v>11</v>
      </c>
      <c r="B14" s="7" t="s">
        <v>347</v>
      </c>
      <c r="C14" s="7" t="s">
        <v>10</v>
      </c>
      <c r="D14" s="7" t="s">
        <v>346</v>
      </c>
      <c r="E14" s="7" t="s">
        <v>12</v>
      </c>
      <c r="F14" s="7">
        <f t="shared" si="0"/>
        <v>50</v>
      </c>
      <c r="G14" s="7">
        <v>150</v>
      </c>
      <c r="H14" s="7"/>
    </row>
    <row r="15" spans="1:8" ht="24.75" customHeight="1">
      <c r="A15" s="6">
        <v>12</v>
      </c>
      <c r="B15" s="7" t="s">
        <v>348</v>
      </c>
      <c r="C15" s="7" t="s">
        <v>10</v>
      </c>
      <c r="D15" s="7" t="s">
        <v>346</v>
      </c>
      <c r="E15" s="7" t="s">
        <v>12</v>
      </c>
      <c r="F15" s="7">
        <f t="shared" si="0"/>
        <v>50</v>
      </c>
      <c r="G15" s="7">
        <v>150</v>
      </c>
      <c r="H15" s="7"/>
    </row>
    <row r="16" spans="1:8" ht="24.75" customHeight="1">
      <c r="A16" s="6">
        <v>13</v>
      </c>
      <c r="B16" s="7" t="s">
        <v>349</v>
      </c>
      <c r="C16" s="7" t="s">
        <v>10</v>
      </c>
      <c r="D16" s="7" t="s">
        <v>346</v>
      </c>
      <c r="E16" s="7" t="s">
        <v>12</v>
      </c>
      <c r="F16" s="7">
        <f t="shared" si="0"/>
        <v>50</v>
      </c>
      <c r="G16" s="7">
        <v>150</v>
      </c>
      <c r="H16" s="7"/>
    </row>
    <row r="17" spans="1:8" ht="24.75" customHeight="1">
      <c r="A17" s="6">
        <v>14</v>
      </c>
      <c r="B17" s="7" t="s">
        <v>350</v>
      </c>
      <c r="C17" s="7" t="s">
        <v>10</v>
      </c>
      <c r="D17" s="7" t="s">
        <v>346</v>
      </c>
      <c r="E17" s="7" t="s">
        <v>12</v>
      </c>
      <c r="F17" s="7">
        <f t="shared" si="0"/>
        <v>50</v>
      </c>
      <c r="G17" s="7">
        <v>150</v>
      </c>
      <c r="H17" s="7"/>
    </row>
    <row r="18" spans="1:8" ht="24.75" customHeight="1">
      <c r="A18" s="6">
        <v>15</v>
      </c>
      <c r="B18" s="7" t="s">
        <v>351</v>
      </c>
      <c r="C18" s="7" t="s">
        <v>18</v>
      </c>
      <c r="D18" s="7" t="s">
        <v>346</v>
      </c>
      <c r="E18" s="7" t="s">
        <v>12</v>
      </c>
      <c r="F18" s="7">
        <f t="shared" si="0"/>
        <v>50</v>
      </c>
      <c r="G18" s="7">
        <v>150</v>
      </c>
      <c r="H18" s="7"/>
    </row>
    <row r="19" spans="1:8" ht="28.5" customHeight="1">
      <c r="A19" s="6">
        <v>16</v>
      </c>
      <c r="B19" s="10" t="s">
        <v>352</v>
      </c>
      <c r="C19" s="10" t="s">
        <v>10</v>
      </c>
      <c r="D19" s="7" t="s">
        <v>334</v>
      </c>
      <c r="E19" s="10" t="s">
        <v>12</v>
      </c>
      <c r="F19" s="10">
        <v>50</v>
      </c>
      <c r="G19" s="10">
        <v>150</v>
      </c>
      <c r="H19" s="25"/>
    </row>
    <row r="20" spans="1:8" ht="24.75" customHeight="1">
      <c r="A20" s="6"/>
      <c r="B20" s="6" t="s">
        <v>27</v>
      </c>
      <c r="C20" s="6"/>
      <c r="D20" s="6"/>
      <c r="E20" s="6"/>
      <c r="F20" s="6">
        <f>SUM(F4:F19)</f>
        <v>800</v>
      </c>
      <c r="G20" s="6">
        <f>SUM(G4:G19)</f>
        <v>2400</v>
      </c>
      <c r="H20" s="6"/>
    </row>
  </sheetData>
  <sheetProtection/>
  <mergeCells count="1">
    <mergeCell ref="A1:H1"/>
  </mergeCells>
  <printOptions/>
  <pageMargins left="0.16" right="0.16" top="0.39" bottom="0.2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75" workbookViewId="0" topLeftCell="A1">
      <selection activeCell="H2" sqref="H1:H65536"/>
    </sheetView>
  </sheetViews>
  <sheetFormatPr defaultColWidth="9.00390625" defaultRowHeight="25.5" customHeight="1"/>
  <cols>
    <col min="1" max="1" width="5.00390625" style="2" customWidth="1"/>
    <col min="2" max="2" width="8.00390625" style="2" customWidth="1"/>
    <col min="3" max="3" width="5.125" style="2" customWidth="1"/>
    <col min="4" max="4" width="11.25390625" style="2" customWidth="1"/>
    <col min="5" max="5" width="10.125" style="2" customWidth="1"/>
    <col min="6" max="6" width="9.00390625" style="3" customWidth="1"/>
    <col min="7" max="7" width="9.625" style="3" customWidth="1"/>
    <col min="8" max="8" width="12.375" style="2" customWidth="1"/>
    <col min="9" max="256" width="9.00390625" style="2" customWidth="1"/>
  </cols>
  <sheetData>
    <row r="1" spans="1:8" ht="47.25" customHeight="1">
      <c r="A1" s="4" t="s">
        <v>353</v>
      </c>
      <c r="B1" s="5"/>
      <c r="C1" s="5"/>
      <c r="D1" s="5"/>
      <c r="E1" s="5"/>
      <c r="F1" s="5"/>
      <c r="G1" s="5"/>
      <c r="H1" s="5"/>
    </row>
    <row r="2" spans="1:8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4.75" customHeight="1">
      <c r="A3" s="6">
        <v>1</v>
      </c>
      <c r="B3" s="7" t="s">
        <v>354</v>
      </c>
      <c r="C3" s="7" t="s">
        <v>10</v>
      </c>
      <c r="D3" s="7" t="s">
        <v>355</v>
      </c>
      <c r="E3" s="7" t="s">
        <v>12</v>
      </c>
      <c r="F3" s="7">
        <f>G3/3</f>
        <v>50</v>
      </c>
      <c r="G3" s="7">
        <v>150</v>
      </c>
      <c r="H3" s="7"/>
    </row>
    <row r="4" spans="1:8" ht="24.75" customHeight="1">
      <c r="A4" s="6">
        <v>2</v>
      </c>
      <c r="B4" s="7" t="s">
        <v>356</v>
      </c>
      <c r="C4" s="7" t="s">
        <v>10</v>
      </c>
      <c r="D4" s="7" t="s">
        <v>355</v>
      </c>
      <c r="E4" s="7" t="s">
        <v>12</v>
      </c>
      <c r="F4" s="7">
        <f>G4/3</f>
        <v>50</v>
      </c>
      <c r="G4" s="7">
        <v>150</v>
      </c>
      <c r="H4" s="7"/>
    </row>
    <row r="5" spans="1:8" ht="24.75" customHeight="1">
      <c r="A5" s="6">
        <v>3</v>
      </c>
      <c r="B5" s="7" t="s">
        <v>357</v>
      </c>
      <c r="C5" s="7" t="s">
        <v>18</v>
      </c>
      <c r="D5" s="7" t="s">
        <v>355</v>
      </c>
      <c r="E5" s="7" t="s">
        <v>12</v>
      </c>
      <c r="F5" s="7">
        <f>G5/3</f>
        <v>50</v>
      </c>
      <c r="G5" s="7">
        <v>150</v>
      </c>
      <c r="H5" s="7"/>
    </row>
    <row r="6" spans="1:8" ht="24.75" customHeight="1">
      <c r="A6" s="6">
        <v>4</v>
      </c>
      <c r="B6" s="7" t="s">
        <v>358</v>
      </c>
      <c r="C6" s="7" t="s">
        <v>18</v>
      </c>
      <c r="D6" s="7" t="s">
        <v>359</v>
      </c>
      <c r="E6" s="7" t="s">
        <v>12</v>
      </c>
      <c r="F6" s="7">
        <f aca="true" t="shared" si="0" ref="F6:F15">G6/3</f>
        <v>50</v>
      </c>
      <c r="G6" s="7">
        <v>150</v>
      </c>
      <c r="H6" s="7"/>
    </row>
    <row r="7" spans="1:8" ht="24.75" customHeight="1">
      <c r="A7" s="6">
        <v>5</v>
      </c>
      <c r="B7" s="7" t="s">
        <v>360</v>
      </c>
      <c r="C7" s="7" t="s">
        <v>10</v>
      </c>
      <c r="D7" s="7" t="s">
        <v>359</v>
      </c>
      <c r="E7" s="7" t="s">
        <v>12</v>
      </c>
      <c r="F7" s="7">
        <f t="shared" si="0"/>
        <v>50</v>
      </c>
      <c r="G7" s="7">
        <v>150</v>
      </c>
      <c r="H7" s="7"/>
    </row>
    <row r="8" spans="1:8" ht="24.75" customHeight="1">
      <c r="A8" s="6">
        <v>6</v>
      </c>
      <c r="B8" s="7" t="s">
        <v>361</v>
      </c>
      <c r="C8" s="7" t="s">
        <v>10</v>
      </c>
      <c r="D8" s="7" t="s">
        <v>362</v>
      </c>
      <c r="E8" s="7" t="s">
        <v>12</v>
      </c>
      <c r="F8" s="7">
        <f t="shared" si="0"/>
        <v>50</v>
      </c>
      <c r="G8" s="7">
        <v>150</v>
      </c>
      <c r="H8" s="7"/>
    </row>
    <row r="9" spans="1:8" ht="24.75" customHeight="1">
      <c r="A9" s="6">
        <v>7</v>
      </c>
      <c r="B9" s="7" t="s">
        <v>363</v>
      </c>
      <c r="C9" s="7" t="s">
        <v>10</v>
      </c>
      <c r="D9" s="7" t="s">
        <v>362</v>
      </c>
      <c r="E9" s="7" t="s">
        <v>12</v>
      </c>
      <c r="F9" s="7">
        <f t="shared" si="0"/>
        <v>50</v>
      </c>
      <c r="G9" s="7">
        <v>150</v>
      </c>
      <c r="H9" s="7"/>
    </row>
    <row r="10" spans="1:8" ht="24.75" customHeight="1">
      <c r="A10" s="6">
        <v>8</v>
      </c>
      <c r="B10" s="7" t="s">
        <v>364</v>
      </c>
      <c r="C10" s="7" t="s">
        <v>18</v>
      </c>
      <c r="D10" s="7" t="s">
        <v>362</v>
      </c>
      <c r="E10" s="7" t="s">
        <v>12</v>
      </c>
      <c r="F10" s="7">
        <f t="shared" si="0"/>
        <v>50</v>
      </c>
      <c r="G10" s="7">
        <v>150</v>
      </c>
      <c r="H10" s="7"/>
    </row>
    <row r="11" spans="1:8" ht="24.75" customHeight="1">
      <c r="A11" s="6">
        <v>9</v>
      </c>
      <c r="B11" s="7" t="s">
        <v>365</v>
      </c>
      <c r="C11" s="7" t="s">
        <v>10</v>
      </c>
      <c r="D11" s="7" t="s">
        <v>366</v>
      </c>
      <c r="E11" s="7" t="s">
        <v>12</v>
      </c>
      <c r="F11" s="7">
        <f t="shared" si="0"/>
        <v>50</v>
      </c>
      <c r="G11" s="7">
        <v>150</v>
      </c>
      <c r="H11" s="7"/>
    </row>
    <row r="12" spans="1:8" ht="24.75" customHeight="1">
      <c r="A12" s="6">
        <v>10</v>
      </c>
      <c r="B12" s="7" t="s">
        <v>367</v>
      </c>
      <c r="C12" s="7" t="s">
        <v>10</v>
      </c>
      <c r="D12" s="7" t="s">
        <v>366</v>
      </c>
      <c r="E12" s="7" t="s">
        <v>12</v>
      </c>
      <c r="F12" s="7">
        <f t="shared" si="0"/>
        <v>50</v>
      </c>
      <c r="G12" s="7">
        <v>150</v>
      </c>
      <c r="H12" s="7"/>
    </row>
    <row r="13" spans="1:8" ht="24.75" customHeight="1">
      <c r="A13" s="6">
        <v>11</v>
      </c>
      <c r="B13" s="7" t="s">
        <v>368</v>
      </c>
      <c r="C13" s="7" t="s">
        <v>10</v>
      </c>
      <c r="D13" s="7" t="s">
        <v>366</v>
      </c>
      <c r="E13" s="7" t="s">
        <v>12</v>
      </c>
      <c r="F13" s="7">
        <f t="shared" si="0"/>
        <v>50</v>
      </c>
      <c r="G13" s="7">
        <v>150</v>
      </c>
      <c r="H13" s="7"/>
    </row>
    <row r="14" spans="1:8" ht="24.75" customHeight="1">
      <c r="A14" s="6">
        <v>12</v>
      </c>
      <c r="B14" s="7" t="s">
        <v>369</v>
      </c>
      <c r="C14" s="7" t="s">
        <v>10</v>
      </c>
      <c r="D14" s="7" t="s">
        <v>366</v>
      </c>
      <c r="E14" s="7" t="s">
        <v>12</v>
      </c>
      <c r="F14" s="7">
        <f t="shared" si="0"/>
        <v>50</v>
      </c>
      <c r="G14" s="7">
        <v>150</v>
      </c>
      <c r="H14" s="7"/>
    </row>
    <row r="15" spans="1:8" ht="24.75" customHeight="1">
      <c r="A15" s="6">
        <v>13</v>
      </c>
      <c r="B15" s="7" t="s">
        <v>370</v>
      </c>
      <c r="C15" s="7" t="s">
        <v>10</v>
      </c>
      <c r="D15" s="7" t="s">
        <v>359</v>
      </c>
      <c r="E15" s="7" t="s">
        <v>12</v>
      </c>
      <c r="F15" s="7">
        <f t="shared" si="0"/>
        <v>50</v>
      </c>
      <c r="G15" s="7">
        <v>150</v>
      </c>
      <c r="H15" s="7"/>
    </row>
    <row r="16" spans="1:8" ht="24.75" customHeight="1">
      <c r="A16" s="6">
        <v>14</v>
      </c>
      <c r="B16" s="7" t="s">
        <v>371</v>
      </c>
      <c r="C16" s="7" t="s">
        <v>10</v>
      </c>
      <c r="D16" s="7" t="s">
        <v>366</v>
      </c>
      <c r="E16" s="7" t="s">
        <v>12</v>
      </c>
      <c r="F16" s="7">
        <v>50</v>
      </c>
      <c r="G16" s="7">
        <v>150</v>
      </c>
      <c r="H16" s="11"/>
    </row>
    <row r="17" spans="1:8" s="1" customFormat="1" ht="24.75" customHeight="1">
      <c r="A17" s="6"/>
      <c r="B17" s="6" t="s">
        <v>27</v>
      </c>
      <c r="C17" s="6"/>
      <c r="D17" s="6"/>
      <c r="E17" s="6"/>
      <c r="F17" s="6">
        <f>SUM(F3:F16)</f>
        <v>700</v>
      </c>
      <c r="G17" s="6">
        <f>SUM(G3:G16)</f>
        <v>2100</v>
      </c>
      <c r="H17" s="6"/>
    </row>
    <row r="18" ht="22.5" customHeight="1"/>
    <row r="19" ht="22.5" customHeight="1"/>
    <row r="20" spans="6:7" ht="22.5" customHeight="1">
      <c r="F20" s="2"/>
      <c r="G20" s="2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sheetProtection/>
  <autoFilter ref="B2:H17"/>
  <mergeCells count="1">
    <mergeCell ref="A1:H1"/>
  </mergeCells>
  <printOptions/>
  <pageMargins left="0.16" right="0.16" top="0.39" bottom="0.2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workbookViewId="0" topLeftCell="A13">
      <selection activeCell="L24" sqref="L24"/>
    </sheetView>
  </sheetViews>
  <sheetFormatPr defaultColWidth="9.00390625" defaultRowHeight="25.5" customHeight="1"/>
  <cols>
    <col min="1" max="1" width="5.00390625" style="2" customWidth="1"/>
    <col min="2" max="2" width="8.75390625" style="2" customWidth="1"/>
    <col min="3" max="3" width="5.50390625" style="2" customWidth="1"/>
    <col min="4" max="4" width="15.625" style="2" customWidth="1"/>
    <col min="5" max="5" width="9.50390625" style="2" customWidth="1"/>
    <col min="6" max="6" width="9.75390625" style="3" customWidth="1"/>
    <col min="7" max="7" width="9.00390625" style="3" customWidth="1"/>
    <col min="8" max="8" width="15.625" style="2" customWidth="1"/>
    <col min="9" max="256" width="9.00390625" style="2" customWidth="1"/>
  </cols>
  <sheetData>
    <row r="1" spans="1:8" ht="60.75" customHeight="1">
      <c r="A1" s="18" t="s">
        <v>372</v>
      </c>
      <c r="B1" s="19"/>
      <c r="C1" s="19"/>
      <c r="D1" s="19"/>
      <c r="E1" s="19"/>
      <c r="F1" s="19"/>
      <c r="G1" s="19"/>
      <c r="H1" s="19"/>
    </row>
    <row r="2" spans="1:8" ht="36.7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</row>
    <row r="3" spans="1:8" ht="19.5" customHeight="1">
      <c r="A3" s="20">
        <v>1</v>
      </c>
      <c r="B3" s="20" t="s">
        <v>373</v>
      </c>
      <c r="C3" s="20" t="s">
        <v>10</v>
      </c>
      <c r="D3" s="20" t="s">
        <v>374</v>
      </c>
      <c r="E3" s="20" t="s">
        <v>222</v>
      </c>
      <c r="F3" s="20">
        <v>682</v>
      </c>
      <c r="G3" s="20">
        <f>F3*3</f>
        <v>2046</v>
      </c>
      <c r="H3" s="20" t="s">
        <v>375</v>
      </c>
    </row>
    <row r="4" spans="1:8" s="1" customFormat="1" ht="19.5" customHeight="1">
      <c r="A4" s="20"/>
      <c r="B4" s="20" t="s">
        <v>130</v>
      </c>
      <c r="C4" s="20"/>
      <c r="D4" s="20"/>
      <c r="E4" s="20"/>
      <c r="F4" s="20">
        <v>682</v>
      </c>
      <c r="G4" s="20">
        <v>2046</v>
      </c>
      <c r="H4" s="20"/>
    </row>
    <row r="5" spans="1:8" ht="19.5" customHeight="1">
      <c r="A5" s="20">
        <v>1</v>
      </c>
      <c r="B5" s="20" t="s">
        <v>376</v>
      </c>
      <c r="C5" s="20" t="s">
        <v>10</v>
      </c>
      <c r="D5" s="20" t="s">
        <v>377</v>
      </c>
      <c r="E5" s="20" t="s">
        <v>12</v>
      </c>
      <c r="F5" s="20">
        <v>50</v>
      </c>
      <c r="G5" s="20">
        <f aca="true" t="shared" si="0" ref="G5:G22">F5*3</f>
        <v>150</v>
      </c>
      <c r="H5" s="20"/>
    </row>
    <row r="6" spans="1:8" ht="19.5" customHeight="1">
      <c r="A6" s="20">
        <v>2</v>
      </c>
      <c r="B6" s="20" t="s">
        <v>378</v>
      </c>
      <c r="C6" s="20" t="s">
        <v>18</v>
      </c>
      <c r="D6" s="20" t="s">
        <v>377</v>
      </c>
      <c r="E6" s="20" t="s">
        <v>12</v>
      </c>
      <c r="F6" s="20">
        <v>50</v>
      </c>
      <c r="G6" s="20">
        <f t="shared" si="0"/>
        <v>150</v>
      </c>
      <c r="H6" s="20"/>
    </row>
    <row r="7" spans="1:8" ht="19.5" customHeight="1">
      <c r="A7" s="20">
        <v>3</v>
      </c>
      <c r="B7" s="20" t="s">
        <v>379</v>
      </c>
      <c r="C7" s="20" t="s">
        <v>18</v>
      </c>
      <c r="D7" s="20" t="s">
        <v>380</v>
      </c>
      <c r="E7" s="20" t="s">
        <v>12</v>
      </c>
      <c r="F7" s="20">
        <v>50</v>
      </c>
      <c r="G7" s="20">
        <f t="shared" si="0"/>
        <v>150</v>
      </c>
      <c r="H7" s="20"/>
    </row>
    <row r="8" spans="1:8" ht="19.5" customHeight="1">
      <c r="A8" s="20">
        <v>4</v>
      </c>
      <c r="B8" s="20" t="s">
        <v>381</v>
      </c>
      <c r="C8" s="20" t="s">
        <v>18</v>
      </c>
      <c r="D8" s="20" t="s">
        <v>380</v>
      </c>
      <c r="E8" s="20" t="s">
        <v>12</v>
      </c>
      <c r="F8" s="20">
        <v>50</v>
      </c>
      <c r="G8" s="20">
        <f t="shared" si="0"/>
        <v>150</v>
      </c>
      <c r="H8" s="20"/>
    </row>
    <row r="9" spans="1:8" ht="19.5" customHeight="1">
      <c r="A9" s="20">
        <v>5</v>
      </c>
      <c r="B9" s="20" t="s">
        <v>382</v>
      </c>
      <c r="C9" s="20" t="s">
        <v>10</v>
      </c>
      <c r="D9" s="20" t="s">
        <v>380</v>
      </c>
      <c r="E9" s="20" t="s">
        <v>12</v>
      </c>
      <c r="F9" s="20">
        <v>50</v>
      </c>
      <c r="G9" s="20">
        <f t="shared" si="0"/>
        <v>150</v>
      </c>
      <c r="H9" s="20"/>
    </row>
    <row r="10" spans="1:8" ht="19.5" customHeight="1">
      <c r="A10" s="20">
        <v>6</v>
      </c>
      <c r="B10" s="20" t="s">
        <v>383</v>
      </c>
      <c r="C10" s="20" t="s">
        <v>10</v>
      </c>
      <c r="D10" s="20" t="s">
        <v>380</v>
      </c>
      <c r="E10" s="20" t="s">
        <v>12</v>
      </c>
      <c r="F10" s="20">
        <v>50</v>
      </c>
      <c r="G10" s="20">
        <f t="shared" si="0"/>
        <v>150</v>
      </c>
      <c r="H10" s="20"/>
    </row>
    <row r="11" spans="1:8" ht="19.5" customHeight="1">
      <c r="A11" s="20">
        <v>7</v>
      </c>
      <c r="B11" s="20" t="s">
        <v>384</v>
      </c>
      <c r="C11" s="20" t="s">
        <v>10</v>
      </c>
      <c r="D11" s="20" t="s">
        <v>385</v>
      </c>
      <c r="E11" s="20" t="s">
        <v>12</v>
      </c>
      <c r="F11" s="20">
        <v>50</v>
      </c>
      <c r="G11" s="20">
        <f t="shared" si="0"/>
        <v>150</v>
      </c>
      <c r="H11" s="20"/>
    </row>
    <row r="12" spans="1:8" ht="19.5" customHeight="1">
      <c r="A12" s="20">
        <v>8</v>
      </c>
      <c r="B12" s="20" t="s">
        <v>386</v>
      </c>
      <c r="C12" s="20" t="s">
        <v>10</v>
      </c>
      <c r="D12" s="20" t="s">
        <v>385</v>
      </c>
      <c r="E12" s="20" t="s">
        <v>12</v>
      </c>
      <c r="F12" s="20">
        <v>50</v>
      </c>
      <c r="G12" s="20">
        <f t="shared" si="0"/>
        <v>150</v>
      </c>
      <c r="H12" s="20"/>
    </row>
    <row r="13" spans="1:8" ht="19.5" customHeight="1">
      <c r="A13" s="20">
        <v>9</v>
      </c>
      <c r="B13" s="20" t="s">
        <v>387</v>
      </c>
      <c r="C13" s="20" t="s">
        <v>18</v>
      </c>
      <c r="D13" s="20" t="s">
        <v>385</v>
      </c>
      <c r="E13" s="20" t="s">
        <v>12</v>
      </c>
      <c r="F13" s="20">
        <v>50</v>
      </c>
      <c r="G13" s="20">
        <f t="shared" si="0"/>
        <v>150</v>
      </c>
      <c r="H13" s="20"/>
    </row>
    <row r="14" spans="1:8" ht="19.5" customHeight="1">
      <c r="A14" s="20">
        <v>10</v>
      </c>
      <c r="B14" s="20" t="s">
        <v>388</v>
      </c>
      <c r="C14" s="20" t="s">
        <v>10</v>
      </c>
      <c r="D14" s="20" t="s">
        <v>389</v>
      </c>
      <c r="E14" s="20" t="s">
        <v>12</v>
      </c>
      <c r="F14" s="20">
        <v>50</v>
      </c>
      <c r="G14" s="20">
        <f t="shared" si="0"/>
        <v>150</v>
      </c>
      <c r="H14" s="20"/>
    </row>
    <row r="15" spans="1:8" ht="19.5" customHeight="1">
      <c r="A15" s="20">
        <v>11</v>
      </c>
      <c r="B15" s="20" t="s">
        <v>390</v>
      </c>
      <c r="C15" s="20" t="s">
        <v>10</v>
      </c>
      <c r="D15" s="20" t="s">
        <v>389</v>
      </c>
      <c r="E15" s="20" t="s">
        <v>12</v>
      </c>
      <c r="F15" s="20">
        <v>50</v>
      </c>
      <c r="G15" s="20">
        <f t="shared" si="0"/>
        <v>150</v>
      </c>
      <c r="H15" s="20"/>
    </row>
    <row r="16" spans="1:8" ht="19.5" customHeight="1">
      <c r="A16" s="20">
        <v>12</v>
      </c>
      <c r="B16" s="20" t="s">
        <v>391</v>
      </c>
      <c r="C16" s="20" t="s">
        <v>10</v>
      </c>
      <c r="D16" s="20" t="s">
        <v>389</v>
      </c>
      <c r="E16" s="20" t="s">
        <v>12</v>
      </c>
      <c r="F16" s="20">
        <v>50</v>
      </c>
      <c r="G16" s="20">
        <f t="shared" si="0"/>
        <v>150</v>
      </c>
      <c r="H16" s="20"/>
    </row>
    <row r="17" spans="1:8" ht="19.5" customHeight="1">
      <c r="A17" s="20">
        <v>13</v>
      </c>
      <c r="B17" s="20" t="s">
        <v>392</v>
      </c>
      <c r="C17" s="20" t="s">
        <v>10</v>
      </c>
      <c r="D17" s="20" t="s">
        <v>389</v>
      </c>
      <c r="E17" s="20" t="s">
        <v>12</v>
      </c>
      <c r="F17" s="20">
        <v>50</v>
      </c>
      <c r="G17" s="20">
        <f t="shared" si="0"/>
        <v>150</v>
      </c>
      <c r="H17" s="20"/>
    </row>
    <row r="18" spans="1:8" ht="19.5" customHeight="1">
      <c r="A18" s="20">
        <v>14</v>
      </c>
      <c r="B18" s="20" t="s">
        <v>393</v>
      </c>
      <c r="C18" s="20" t="s">
        <v>10</v>
      </c>
      <c r="D18" s="20" t="s">
        <v>394</v>
      </c>
      <c r="E18" s="20" t="s">
        <v>12</v>
      </c>
      <c r="F18" s="20">
        <v>50</v>
      </c>
      <c r="G18" s="20">
        <f t="shared" si="0"/>
        <v>150</v>
      </c>
      <c r="H18" s="20"/>
    </row>
    <row r="19" spans="1:8" ht="19.5" customHeight="1">
      <c r="A19" s="20">
        <v>15</v>
      </c>
      <c r="B19" s="20" t="s">
        <v>395</v>
      </c>
      <c r="C19" s="20" t="s">
        <v>10</v>
      </c>
      <c r="D19" s="20" t="s">
        <v>394</v>
      </c>
      <c r="E19" s="20" t="s">
        <v>12</v>
      </c>
      <c r="F19" s="20">
        <v>50</v>
      </c>
      <c r="G19" s="20">
        <f t="shared" si="0"/>
        <v>150</v>
      </c>
      <c r="H19" s="20"/>
    </row>
    <row r="20" spans="1:8" ht="19.5" customHeight="1">
      <c r="A20" s="20">
        <v>16</v>
      </c>
      <c r="B20" s="20" t="s">
        <v>396</v>
      </c>
      <c r="C20" s="20" t="s">
        <v>10</v>
      </c>
      <c r="D20" s="20" t="s">
        <v>397</v>
      </c>
      <c r="E20" s="20" t="s">
        <v>12</v>
      </c>
      <c r="F20" s="20">
        <v>50</v>
      </c>
      <c r="G20" s="20">
        <f t="shared" si="0"/>
        <v>150</v>
      </c>
      <c r="H20" s="20"/>
    </row>
    <row r="21" spans="1:8" ht="19.5" customHeight="1">
      <c r="A21" s="20">
        <v>17</v>
      </c>
      <c r="B21" s="20" t="s">
        <v>398</v>
      </c>
      <c r="C21" s="20" t="s">
        <v>10</v>
      </c>
      <c r="D21" s="20" t="s">
        <v>397</v>
      </c>
      <c r="E21" s="20" t="s">
        <v>12</v>
      </c>
      <c r="F21" s="20">
        <v>50</v>
      </c>
      <c r="G21" s="20">
        <f t="shared" si="0"/>
        <v>150</v>
      </c>
      <c r="H21" s="20"/>
    </row>
    <row r="22" spans="1:8" ht="19.5" customHeight="1">
      <c r="A22" s="20">
        <v>18</v>
      </c>
      <c r="B22" s="20" t="s">
        <v>399</v>
      </c>
      <c r="C22" s="20" t="s">
        <v>10</v>
      </c>
      <c r="D22" s="20" t="s">
        <v>400</v>
      </c>
      <c r="E22" s="20" t="s">
        <v>12</v>
      </c>
      <c r="F22" s="20">
        <v>50</v>
      </c>
      <c r="G22" s="20">
        <f t="shared" si="0"/>
        <v>150</v>
      </c>
      <c r="H22" s="20"/>
    </row>
    <row r="23" spans="1:8" ht="19.5" customHeight="1">
      <c r="A23" s="20">
        <v>19</v>
      </c>
      <c r="B23" s="20" t="s">
        <v>401</v>
      </c>
      <c r="C23" s="20" t="s">
        <v>10</v>
      </c>
      <c r="D23" s="20" t="s">
        <v>402</v>
      </c>
      <c r="E23" s="20" t="s">
        <v>12</v>
      </c>
      <c r="F23" s="20">
        <v>50</v>
      </c>
      <c r="G23" s="20">
        <f aca="true" t="shared" si="1" ref="G23:G45">F23*3</f>
        <v>150</v>
      </c>
      <c r="H23" s="20"/>
    </row>
    <row r="24" spans="1:8" ht="19.5" customHeight="1">
      <c r="A24" s="20">
        <v>20</v>
      </c>
      <c r="B24" s="20" t="s">
        <v>403</v>
      </c>
      <c r="C24" s="20" t="s">
        <v>18</v>
      </c>
      <c r="D24" s="20" t="s">
        <v>404</v>
      </c>
      <c r="E24" s="20" t="s">
        <v>12</v>
      </c>
      <c r="F24" s="20">
        <v>50</v>
      </c>
      <c r="G24" s="20">
        <f t="shared" si="1"/>
        <v>150</v>
      </c>
      <c r="H24" s="20"/>
    </row>
    <row r="25" spans="1:8" ht="19.5" customHeight="1">
      <c r="A25" s="20">
        <v>21</v>
      </c>
      <c r="B25" s="20" t="s">
        <v>405</v>
      </c>
      <c r="C25" s="20" t="s">
        <v>10</v>
      </c>
      <c r="D25" s="20" t="s">
        <v>406</v>
      </c>
      <c r="E25" s="20" t="s">
        <v>12</v>
      </c>
      <c r="F25" s="20">
        <v>50</v>
      </c>
      <c r="G25" s="20">
        <f t="shared" si="1"/>
        <v>150</v>
      </c>
      <c r="H25" s="20"/>
    </row>
    <row r="26" spans="1:8" ht="19.5" customHeight="1">
      <c r="A26" s="20">
        <v>22</v>
      </c>
      <c r="B26" s="20" t="s">
        <v>407</v>
      </c>
      <c r="C26" s="20" t="s">
        <v>10</v>
      </c>
      <c r="D26" s="20" t="s">
        <v>406</v>
      </c>
      <c r="E26" s="20" t="s">
        <v>12</v>
      </c>
      <c r="F26" s="20">
        <v>50</v>
      </c>
      <c r="G26" s="20">
        <f t="shared" si="1"/>
        <v>150</v>
      </c>
      <c r="H26" s="20"/>
    </row>
    <row r="27" spans="1:8" ht="19.5" customHeight="1">
      <c r="A27" s="20">
        <v>23</v>
      </c>
      <c r="B27" s="20" t="s">
        <v>408</v>
      </c>
      <c r="C27" s="20" t="s">
        <v>10</v>
      </c>
      <c r="D27" s="20" t="s">
        <v>406</v>
      </c>
      <c r="E27" s="20" t="s">
        <v>12</v>
      </c>
      <c r="F27" s="20">
        <v>50</v>
      </c>
      <c r="G27" s="20">
        <f t="shared" si="1"/>
        <v>150</v>
      </c>
      <c r="H27" s="20"/>
    </row>
    <row r="28" spans="1:8" ht="19.5" customHeight="1">
      <c r="A28" s="20">
        <v>24</v>
      </c>
      <c r="B28" s="20" t="s">
        <v>409</v>
      </c>
      <c r="C28" s="20" t="s">
        <v>10</v>
      </c>
      <c r="D28" s="20" t="s">
        <v>410</v>
      </c>
      <c r="E28" s="20" t="s">
        <v>12</v>
      </c>
      <c r="F28" s="20">
        <v>50</v>
      </c>
      <c r="G28" s="20">
        <f t="shared" si="1"/>
        <v>150</v>
      </c>
      <c r="H28" s="20"/>
    </row>
    <row r="29" spans="1:8" ht="19.5" customHeight="1">
      <c r="A29" s="20">
        <v>25</v>
      </c>
      <c r="B29" s="20" t="s">
        <v>411</v>
      </c>
      <c r="C29" s="20" t="s">
        <v>10</v>
      </c>
      <c r="D29" s="20" t="s">
        <v>410</v>
      </c>
      <c r="E29" s="20" t="s">
        <v>12</v>
      </c>
      <c r="F29" s="20">
        <v>50</v>
      </c>
      <c r="G29" s="20">
        <f t="shared" si="1"/>
        <v>150</v>
      </c>
      <c r="H29" s="20"/>
    </row>
    <row r="30" spans="1:8" ht="19.5" customHeight="1">
      <c r="A30" s="20">
        <v>26</v>
      </c>
      <c r="B30" s="20" t="s">
        <v>412</v>
      </c>
      <c r="C30" s="20" t="s">
        <v>10</v>
      </c>
      <c r="D30" s="20" t="s">
        <v>413</v>
      </c>
      <c r="E30" s="20" t="s">
        <v>12</v>
      </c>
      <c r="F30" s="20">
        <v>50</v>
      </c>
      <c r="G30" s="20">
        <f t="shared" si="1"/>
        <v>150</v>
      </c>
      <c r="H30" s="20"/>
    </row>
    <row r="31" spans="1:8" ht="19.5" customHeight="1">
      <c r="A31" s="20">
        <v>27</v>
      </c>
      <c r="B31" s="20" t="s">
        <v>414</v>
      </c>
      <c r="C31" s="20" t="s">
        <v>10</v>
      </c>
      <c r="D31" s="20" t="s">
        <v>413</v>
      </c>
      <c r="E31" s="20" t="s">
        <v>12</v>
      </c>
      <c r="F31" s="20">
        <v>50</v>
      </c>
      <c r="G31" s="20">
        <f t="shared" si="1"/>
        <v>150</v>
      </c>
      <c r="H31" s="20"/>
    </row>
    <row r="32" spans="1:8" ht="19.5" customHeight="1">
      <c r="A32" s="20">
        <v>28</v>
      </c>
      <c r="B32" s="20" t="s">
        <v>415</v>
      </c>
      <c r="C32" s="20" t="s">
        <v>10</v>
      </c>
      <c r="D32" s="20" t="s">
        <v>413</v>
      </c>
      <c r="E32" s="20" t="s">
        <v>12</v>
      </c>
      <c r="F32" s="20">
        <v>50</v>
      </c>
      <c r="G32" s="20">
        <f t="shared" si="1"/>
        <v>150</v>
      </c>
      <c r="H32" s="20"/>
    </row>
    <row r="33" spans="1:8" ht="19.5" customHeight="1">
      <c r="A33" s="20">
        <v>29</v>
      </c>
      <c r="B33" s="21" t="s">
        <v>416</v>
      </c>
      <c r="C33" s="20" t="s">
        <v>10</v>
      </c>
      <c r="D33" s="20" t="s">
        <v>413</v>
      </c>
      <c r="E33" s="20" t="s">
        <v>12</v>
      </c>
      <c r="F33" s="20">
        <v>50</v>
      </c>
      <c r="G33" s="20">
        <f t="shared" si="1"/>
        <v>150</v>
      </c>
      <c r="H33" s="20"/>
    </row>
    <row r="34" spans="1:8" ht="19.5" customHeight="1">
      <c r="A34" s="20">
        <v>30</v>
      </c>
      <c r="B34" s="20" t="s">
        <v>417</v>
      </c>
      <c r="C34" s="20" t="s">
        <v>10</v>
      </c>
      <c r="D34" s="20" t="s">
        <v>413</v>
      </c>
      <c r="E34" s="20" t="s">
        <v>12</v>
      </c>
      <c r="F34" s="20">
        <v>50</v>
      </c>
      <c r="G34" s="20">
        <f t="shared" si="1"/>
        <v>150</v>
      </c>
      <c r="H34" s="20"/>
    </row>
    <row r="35" spans="1:8" ht="19.5" customHeight="1">
      <c r="A35" s="20">
        <v>31</v>
      </c>
      <c r="B35" s="20" t="s">
        <v>418</v>
      </c>
      <c r="C35" s="20" t="s">
        <v>10</v>
      </c>
      <c r="D35" s="20" t="s">
        <v>419</v>
      </c>
      <c r="E35" s="20" t="s">
        <v>12</v>
      </c>
      <c r="F35" s="20">
        <v>50</v>
      </c>
      <c r="G35" s="20">
        <f t="shared" si="1"/>
        <v>150</v>
      </c>
      <c r="H35" s="20"/>
    </row>
    <row r="36" spans="1:8" ht="19.5" customHeight="1">
      <c r="A36" s="20">
        <v>32</v>
      </c>
      <c r="B36" s="20" t="s">
        <v>420</v>
      </c>
      <c r="C36" s="20" t="s">
        <v>18</v>
      </c>
      <c r="D36" s="20" t="s">
        <v>421</v>
      </c>
      <c r="E36" s="20" t="s">
        <v>12</v>
      </c>
      <c r="F36" s="20">
        <v>50</v>
      </c>
      <c r="G36" s="20">
        <f t="shared" si="1"/>
        <v>150</v>
      </c>
      <c r="H36" s="20"/>
    </row>
    <row r="37" spans="1:8" ht="19.5" customHeight="1">
      <c r="A37" s="20">
        <v>33</v>
      </c>
      <c r="B37" s="20" t="s">
        <v>422</v>
      </c>
      <c r="C37" s="20" t="s">
        <v>10</v>
      </c>
      <c r="D37" s="20" t="s">
        <v>421</v>
      </c>
      <c r="E37" s="20" t="s">
        <v>12</v>
      </c>
      <c r="F37" s="20">
        <v>50</v>
      </c>
      <c r="G37" s="20">
        <f t="shared" si="1"/>
        <v>150</v>
      </c>
      <c r="H37" s="20"/>
    </row>
    <row r="38" spans="1:8" ht="19.5" customHeight="1">
      <c r="A38" s="20">
        <v>34</v>
      </c>
      <c r="B38" s="20" t="s">
        <v>423</v>
      </c>
      <c r="C38" s="20" t="s">
        <v>10</v>
      </c>
      <c r="D38" s="20" t="s">
        <v>424</v>
      </c>
      <c r="E38" s="20" t="s">
        <v>12</v>
      </c>
      <c r="F38" s="20">
        <v>50</v>
      </c>
      <c r="G38" s="20">
        <f t="shared" si="1"/>
        <v>150</v>
      </c>
      <c r="H38" s="20"/>
    </row>
    <row r="39" spans="1:8" ht="19.5" customHeight="1">
      <c r="A39" s="20">
        <v>35</v>
      </c>
      <c r="B39" s="20" t="s">
        <v>425</v>
      </c>
      <c r="C39" s="20" t="s">
        <v>10</v>
      </c>
      <c r="D39" s="20" t="s">
        <v>424</v>
      </c>
      <c r="E39" s="20" t="s">
        <v>12</v>
      </c>
      <c r="F39" s="20">
        <v>50</v>
      </c>
      <c r="G39" s="20">
        <f t="shared" si="1"/>
        <v>150</v>
      </c>
      <c r="H39" s="20"/>
    </row>
    <row r="40" spans="1:8" ht="19.5" customHeight="1">
      <c r="A40" s="20">
        <v>36</v>
      </c>
      <c r="B40" s="20" t="s">
        <v>426</v>
      </c>
      <c r="C40" s="20" t="s">
        <v>10</v>
      </c>
      <c r="D40" s="20" t="s">
        <v>427</v>
      </c>
      <c r="E40" s="20" t="s">
        <v>12</v>
      </c>
      <c r="F40" s="20">
        <v>50</v>
      </c>
      <c r="G40" s="20">
        <f t="shared" si="1"/>
        <v>150</v>
      </c>
      <c r="H40" s="20"/>
    </row>
    <row r="41" spans="1:8" ht="19.5" customHeight="1">
      <c r="A41" s="20">
        <v>37</v>
      </c>
      <c r="B41" s="20" t="s">
        <v>428</v>
      </c>
      <c r="C41" s="20" t="s">
        <v>10</v>
      </c>
      <c r="D41" s="20" t="s">
        <v>427</v>
      </c>
      <c r="E41" s="20" t="s">
        <v>12</v>
      </c>
      <c r="F41" s="20">
        <v>50</v>
      </c>
      <c r="G41" s="20">
        <f t="shared" si="1"/>
        <v>150</v>
      </c>
      <c r="H41" s="20"/>
    </row>
    <row r="42" spans="1:8" ht="19.5" customHeight="1">
      <c r="A42" s="20">
        <v>38</v>
      </c>
      <c r="B42" s="20" t="s">
        <v>429</v>
      </c>
      <c r="C42" s="20" t="s">
        <v>10</v>
      </c>
      <c r="D42" s="20" t="s">
        <v>427</v>
      </c>
      <c r="E42" s="20" t="s">
        <v>12</v>
      </c>
      <c r="F42" s="20">
        <v>50</v>
      </c>
      <c r="G42" s="20">
        <f t="shared" si="1"/>
        <v>150</v>
      </c>
      <c r="H42" s="20"/>
    </row>
    <row r="43" spans="1:8" ht="19.5" customHeight="1">
      <c r="A43" s="20">
        <v>39</v>
      </c>
      <c r="B43" s="20" t="s">
        <v>430</v>
      </c>
      <c r="C43" s="20" t="s">
        <v>10</v>
      </c>
      <c r="D43" s="20" t="s">
        <v>427</v>
      </c>
      <c r="E43" s="20" t="s">
        <v>12</v>
      </c>
      <c r="F43" s="20">
        <v>50</v>
      </c>
      <c r="G43" s="20">
        <f t="shared" si="1"/>
        <v>150</v>
      </c>
      <c r="H43" s="20"/>
    </row>
    <row r="44" spans="1:8" ht="19.5" customHeight="1">
      <c r="A44" s="20">
        <v>40</v>
      </c>
      <c r="B44" s="20" t="s">
        <v>431</v>
      </c>
      <c r="C44" s="20" t="s">
        <v>10</v>
      </c>
      <c r="D44" s="20" t="s">
        <v>432</v>
      </c>
      <c r="E44" s="20" t="s">
        <v>12</v>
      </c>
      <c r="F44" s="20">
        <v>50</v>
      </c>
      <c r="G44" s="20">
        <f t="shared" si="1"/>
        <v>150</v>
      </c>
      <c r="H44" s="20"/>
    </row>
    <row r="45" spans="1:8" ht="19.5" customHeight="1">
      <c r="A45" s="20">
        <v>41</v>
      </c>
      <c r="B45" s="20" t="s">
        <v>433</v>
      </c>
      <c r="C45" s="20" t="s">
        <v>10</v>
      </c>
      <c r="D45" s="20" t="s">
        <v>432</v>
      </c>
      <c r="E45" s="20" t="s">
        <v>12</v>
      </c>
      <c r="F45" s="20">
        <v>50</v>
      </c>
      <c r="G45" s="20">
        <f t="shared" si="1"/>
        <v>150</v>
      </c>
      <c r="H45" s="20"/>
    </row>
    <row r="46" spans="1:8" ht="19.5" customHeight="1">
      <c r="A46" s="20">
        <v>42</v>
      </c>
      <c r="B46" s="22" t="s">
        <v>434</v>
      </c>
      <c r="C46" s="20" t="s">
        <v>10</v>
      </c>
      <c r="D46" s="22" t="s">
        <v>421</v>
      </c>
      <c r="E46" s="20" t="s">
        <v>12</v>
      </c>
      <c r="F46" s="20">
        <v>50</v>
      </c>
      <c r="G46" s="20">
        <v>150</v>
      </c>
      <c r="H46" s="20"/>
    </row>
    <row r="47" spans="1:8" ht="26.25" customHeight="1">
      <c r="A47" s="20">
        <v>43</v>
      </c>
      <c r="B47" s="22" t="s">
        <v>435</v>
      </c>
      <c r="C47" s="20" t="s">
        <v>10</v>
      </c>
      <c r="D47" s="10" t="s">
        <v>436</v>
      </c>
      <c r="E47" s="20" t="s">
        <v>12</v>
      </c>
      <c r="F47" s="20">
        <v>50</v>
      </c>
      <c r="G47" s="20">
        <v>150</v>
      </c>
      <c r="H47" s="23"/>
    </row>
    <row r="48" spans="1:8" ht="26.25" customHeight="1">
      <c r="A48" s="20">
        <v>44</v>
      </c>
      <c r="B48" s="22" t="s">
        <v>437</v>
      </c>
      <c r="C48" s="20" t="s">
        <v>10</v>
      </c>
      <c r="D48" s="10" t="s">
        <v>389</v>
      </c>
      <c r="E48" s="20" t="s">
        <v>12</v>
      </c>
      <c r="F48" s="20">
        <v>50</v>
      </c>
      <c r="G48" s="20">
        <v>150</v>
      </c>
      <c r="H48" s="23"/>
    </row>
    <row r="49" spans="1:8" ht="26.25" customHeight="1">
      <c r="A49" s="20">
        <v>45</v>
      </c>
      <c r="B49" s="22" t="s">
        <v>438</v>
      </c>
      <c r="C49" s="20" t="s">
        <v>10</v>
      </c>
      <c r="D49" s="10" t="s">
        <v>394</v>
      </c>
      <c r="E49" s="20" t="s">
        <v>12</v>
      </c>
      <c r="F49" s="20">
        <v>50</v>
      </c>
      <c r="G49" s="20">
        <v>150</v>
      </c>
      <c r="H49" s="23"/>
    </row>
    <row r="50" spans="1:8" s="1" customFormat="1" ht="19.5" customHeight="1">
      <c r="A50" s="20"/>
      <c r="B50" s="20" t="s">
        <v>27</v>
      </c>
      <c r="C50" s="20"/>
      <c r="D50" s="20"/>
      <c r="E50" s="20"/>
      <c r="F50" s="20">
        <f>SUM(F5:F49)</f>
        <v>2250</v>
      </c>
      <c r="G50" s="20">
        <f>SUM(G5:G49)</f>
        <v>6750</v>
      </c>
      <c r="H50" s="20"/>
    </row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</sheetData>
  <sheetProtection/>
  <autoFilter ref="B2:H50"/>
  <mergeCells count="1">
    <mergeCell ref="A1:H1"/>
  </mergeCells>
  <printOptions/>
  <pageMargins left="0.16" right="0.16" top="0.39" bottom="0.2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22">
      <selection activeCell="G40" sqref="G40:I41"/>
    </sheetView>
  </sheetViews>
  <sheetFormatPr defaultColWidth="9.00390625" defaultRowHeight="25.5" customHeight="1"/>
  <cols>
    <col min="1" max="1" width="4.875" style="2" customWidth="1"/>
    <col min="2" max="2" width="10.50390625" style="2" customWidth="1"/>
    <col min="3" max="3" width="5.375" style="2" customWidth="1"/>
    <col min="4" max="4" width="14.25390625" style="2" customWidth="1"/>
    <col min="5" max="5" width="9.875" style="2" customWidth="1"/>
    <col min="6" max="6" width="8.75390625" style="3" customWidth="1"/>
    <col min="7" max="7" width="9.00390625" style="3" customWidth="1"/>
    <col min="8" max="8" width="11.25390625" style="15" customWidth="1"/>
    <col min="9" max="256" width="9.00390625" style="2" customWidth="1"/>
  </cols>
  <sheetData>
    <row r="1" spans="1:8" ht="38.25" customHeight="1">
      <c r="A1" s="4" t="s">
        <v>439</v>
      </c>
      <c r="B1" s="5"/>
      <c r="C1" s="5"/>
      <c r="D1" s="5"/>
      <c r="E1" s="5"/>
      <c r="F1" s="5"/>
      <c r="G1" s="5"/>
      <c r="H1" s="5"/>
    </row>
    <row r="2" spans="1:8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9.5" customHeight="1">
      <c r="A3" s="6">
        <v>1</v>
      </c>
      <c r="B3" s="6" t="s">
        <v>440</v>
      </c>
      <c r="C3" s="6" t="s">
        <v>10</v>
      </c>
      <c r="D3" s="6" t="s">
        <v>441</v>
      </c>
      <c r="E3" s="6" t="s">
        <v>12</v>
      </c>
      <c r="F3" s="6">
        <v>50</v>
      </c>
      <c r="G3" s="6">
        <f>F3*3</f>
        <v>150</v>
      </c>
      <c r="H3" s="6"/>
    </row>
    <row r="4" spans="1:8" ht="19.5" customHeight="1">
      <c r="A4" s="6">
        <v>2</v>
      </c>
      <c r="B4" s="6" t="s">
        <v>442</v>
      </c>
      <c r="C4" s="6" t="s">
        <v>10</v>
      </c>
      <c r="D4" s="6" t="s">
        <v>441</v>
      </c>
      <c r="E4" s="6" t="s">
        <v>12</v>
      </c>
      <c r="F4" s="6">
        <v>50</v>
      </c>
      <c r="G4" s="6">
        <f>F4*3</f>
        <v>150</v>
      </c>
      <c r="H4" s="6"/>
    </row>
    <row r="5" spans="1:8" ht="19.5" customHeight="1">
      <c r="A5" s="6">
        <v>3</v>
      </c>
      <c r="B5" s="6" t="s">
        <v>443</v>
      </c>
      <c r="C5" s="6" t="s">
        <v>10</v>
      </c>
      <c r="D5" s="6" t="s">
        <v>444</v>
      </c>
      <c r="E5" s="6" t="s">
        <v>12</v>
      </c>
      <c r="F5" s="6">
        <v>50</v>
      </c>
      <c r="G5" s="6">
        <f>F5*3</f>
        <v>150</v>
      </c>
      <c r="H5" s="6"/>
    </row>
    <row r="6" spans="1:8" ht="19.5" customHeight="1">
      <c r="A6" s="6">
        <v>4</v>
      </c>
      <c r="B6" s="6" t="s">
        <v>445</v>
      </c>
      <c r="C6" s="6" t="s">
        <v>18</v>
      </c>
      <c r="D6" s="6" t="s">
        <v>446</v>
      </c>
      <c r="E6" s="6" t="s">
        <v>12</v>
      </c>
      <c r="F6" s="6">
        <v>50</v>
      </c>
      <c r="G6" s="6">
        <f>F6*3</f>
        <v>150</v>
      </c>
      <c r="H6" s="6"/>
    </row>
    <row r="7" spans="1:8" ht="19.5" customHeight="1">
      <c r="A7" s="6">
        <v>5</v>
      </c>
      <c r="B7" s="6" t="s">
        <v>447</v>
      </c>
      <c r="C7" s="6" t="s">
        <v>10</v>
      </c>
      <c r="D7" s="6" t="s">
        <v>446</v>
      </c>
      <c r="E7" s="6" t="s">
        <v>12</v>
      </c>
      <c r="F7" s="6">
        <v>50</v>
      </c>
      <c r="G7" s="6">
        <f>F7*3</f>
        <v>150</v>
      </c>
      <c r="H7" s="6"/>
    </row>
    <row r="8" spans="1:8" ht="19.5" customHeight="1">
      <c r="A8" s="6">
        <v>6</v>
      </c>
      <c r="B8" s="6" t="s">
        <v>448</v>
      </c>
      <c r="C8" s="6" t="s">
        <v>10</v>
      </c>
      <c r="D8" s="6" t="s">
        <v>446</v>
      </c>
      <c r="E8" s="6" t="s">
        <v>12</v>
      </c>
      <c r="F8" s="6">
        <v>50</v>
      </c>
      <c r="G8" s="6">
        <f aca="true" t="shared" si="0" ref="G8:G18">F8*3</f>
        <v>150</v>
      </c>
      <c r="H8" s="6"/>
    </row>
    <row r="9" spans="1:8" ht="19.5" customHeight="1">
      <c r="A9" s="6">
        <v>7</v>
      </c>
      <c r="B9" s="6" t="s">
        <v>449</v>
      </c>
      <c r="C9" s="6" t="s">
        <v>10</v>
      </c>
      <c r="D9" s="6" t="s">
        <v>446</v>
      </c>
      <c r="E9" s="6" t="s">
        <v>12</v>
      </c>
      <c r="F9" s="6">
        <v>50</v>
      </c>
      <c r="G9" s="6">
        <f t="shared" si="0"/>
        <v>150</v>
      </c>
      <c r="H9" s="6"/>
    </row>
    <row r="10" spans="1:8" ht="19.5" customHeight="1">
      <c r="A10" s="6">
        <v>8</v>
      </c>
      <c r="B10" s="6" t="s">
        <v>450</v>
      </c>
      <c r="C10" s="6" t="s">
        <v>10</v>
      </c>
      <c r="D10" s="6" t="s">
        <v>446</v>
      </c>
      <c r="E10" s="6" t="s">
        <v>12</v>
      </c>
      <c r="F10" s="6">
        <v>50</v>
      </c>
      <c r="G10" s="6">
        <f t="shared" si="0"/>
        <v>150</v>
      </c>
      <c r="H10" s="6"/>
    </row>
    <row r="11" spans="1:8" ht="19.5" customHeight="1">
      <c r="A11" s="6">
        <v>9</v>
      </c>
      <c r="B11" s="6" t="s">
        <v>451</v>
      </c>
      <c r="C11" s="6" t="s">
        <v>10</v>
      </c>
      <c r="D11" s="6" t="s">
        <v>452</v>
      </c>
      <c r="E11" s="6" t="s">
        <v>12</v>
      </c>
      <c r="F11" s="6">
        <v>50</v>
      </c>
      <c r="G11" s="6">
        <f t="shared" si="0"/>
        <v>150</v>
      </c>
      <c r="H11" s="6"/>
    </row>
    <row r="12" spans="1:8" ht="19.5" customHeight="1">
      <c r="A12" s="6">
        <v>10</v>
      </c>
      <c r="B12" s="6" t="s">
        <v>453</v>
      </c>
      <c r="C12" s="6" t="s">
        <v>10</v>
      </c>
      <c r="D12" s="6" t="s">
        <v>452</v>
      </c>
      <c r="E12" s="6" t="s">
        <v>12</v>
      </c>
      <c r="F12" s="6">
        <v>50</v>
      </c>
      <c r="G12" s="6">
        <f t="shared" si="0"/>
        <v>150</v>
      </c>
      <c r="H12" s="6"/>
    </row>
    <row r="13" spans="1:8" ht="19.5" customHeight="1">
      <c r="A13" s="6">
        <v>11</v>
      </c>
      <c r="B13" s="6" t="s">
        <v>454</v>
      </c>
      <c r="C13" s="6" t="s">
        <v>18</v>
      </c>
      <c r="D13" s="6" t="s">
        <v>452</v>
      </c>
      <c r="E13" s="6" t="s">
        <v>12</v>
      </c>
      <c r="F13" s="6">
        <v>50</v>
      </c>
      <c r="G13" s="6">
        <f t="shared" si="0"/>
        <v>150</v>
      </c>
      <c r="H13" s="6"/>
    </row>
    <row r="14" spans="1:13" ht="19.5" customHeight="1">
      <c r="A14" s="6">
        <v>12</v>
      </c>
      <c r="B14" s="6" t="s">
        <v>455</v>
      </c>
      <c r="C14" s="6" t="s">
        <v>10</v>
      </c>
      <c r="D14" s="6" t="s">
        <v>456</v>
      </c>
      <c r="E14" s="6" t="s">
        <v>12</v>
      </c>
      <c r="F14" s="6">
        <v>50</v>
      </c>
      <c r="G14" s="6">
        <f t="shared" si="0"/>
        <v>150</v>
      </c>
      <c r="H14" s="6"/>
      <c r="M14" s="16"/>
    </row>
    <row r="15" spans="1:8" ht="19.5" customHeight="1">
      <c r="A15" s="6">
        <v>13</v>
      </c>
      <c r="B15" s="6" t="s">
        <v>457</v>
      </c>
      <c r="C15" s="6" t="s">
        <v>10</v>
      </c>
      <c r="D15" s="6" t="s">
        <v>458</v>
      </c>
      <c r="E15" s="6" t="s">
        <v>12</v>
      </c>
      <c r="F15" s="6">
        <v>50</v>
      </c>
      <c r="G15" s="6">
        <f t="shared" si="0"/>
        <v>150</v>
      </c>
      <c r="H15" s="6"/>
    </row>
    <row r="16" spans="1:8" ht="19.5" customHeight="1">
      <c r="A16" s="6">
        <v>14</v>
      </c>
      <c r="B16" s="6" t="s">
        <v>459</v>
      </c>
      <c r="C16" s="6" t="s">
        <v>10</v>
      </c>
      <c r="D16" s="6" t="s">
        <v>458</v>
      </c>
      <c r="E16" s="6" t="s">
        <v>12</v>
      </c>
      <c r="F16" s="6">
        <v>50</v>
      </c>
      <c r="G16" s="6">
        <f t="shared" si="0"/>
        <v>150</v>
      </c>
      <c r="H16" s="6"/>
    </row>
    <row r="17" spans="1:8" ht="19.5" customHeight="1">
      <c r="A17" s="6">
        <v>15</v>
      </c>
      <c r="B17" s="6" t="s">
        <v>460</v>
      </c>
      <c r="C17" s="6" t="s">
        <v>10</v>
      </c>
      <c r="D17" s="6" t="s">
        <v>458</v>
      </c>
      <c r="E17" s="6" t="s">
        <v>12</v>
      </c>
      <c r="F17" s="6">
        <v>50</v>
      </c>
      <c r="G17" s="6">
        <f t="shared" si="0"/>
        <v>150</v>
      </c>
      <c r="H17" s="6"/>
    </row>
    <row r="18" spans="1:8" ht="19.5" customHeight="1">
      <c r="A18" s="6">
        <v>16</v>
      </c>
      <c r="B18" s="6" t="s">
        <v>461</v>
      </c>
      <c r="C18" s="6" t="s">
        <v>18</v>
      </c>
      <c r="D18" s="6" t="s">
        <v>458</v>
      </c>
      <c r="E18" s="6" t="s">
        <v>12</v>
      </c>
      <c r="F18" s="6">
        <v>50</v>
      </c>
      <c r="G18" s="6">
        <f t="shared" si="0"/>
        <v>150</v>
      </c>
      <c r="H18" s="6"/>
    </row>
    <row r="19" spans="1:8" ht="19.5" customHeight="1">
      <c r="A19" s="6">
        <v>17</v>
      </c>
      <c r="B19" s="6" t="s">
        <v>462</v>
      </c>
      <c r="C19" s="6" t="s">
        <v>10</v>
      </c>
      <c r="D19" s="6" t="s">
        <v>463</v>
      </c>
      <c r="E19" s="6" t="s">
        <v>12</v>
      </c>
      <c r="F19" s="6">
        <v>50</v>
      </c>
      <c r="G19" s="6">
        <f aca="true" t="shared" si="1" ref="G19:G27">F19*3</f>
        <v>150</v>
      </c>
      <c r="H19" s="6"/>
    </row>
    <row r="20" spans="1:8" ht="19.5" customHeight="1">
      <c r="A20" s="6">
        <v>18</v>
      </c>
      <c r="B20" s="6" t="s">
        <v>464</v>
      </c>
      <c r="C20" s="6" t="s">
        <v>10</v>
      </c>
      <c r="D20" s="6" t="s">
        <v>463</v>
      </c>
      <c r="E20" s="6" t="s">
        <v>12</v>
      </c>
      <c r="F20" s="6">
        <v>50</v>
      </c>
      <c r="G20" s="6">
        <f t="shared" si="1"/>
        <v>150</v>
      </c>
      <c r="H20" s="6"/>
    </row>
    <row r="21" spans="1:8" ht="19.5" customHeight="1">
      <c r="A21" s="6">
        <v>19</v>
      </c>
      <c r="B21" s="6" t="s">
        <v>465</v>
      </c>
      <c r="C21" s="6" t="s">
        <v>10</v>
      </c>
      <c r="D21" s="6" t="s">
        <v>463</v>
      </c>
      <c r="E21" s="6" t="s">
        <v>12</v>
      </c>
      <c r="F21" s="6">
        <v>50</v>
      </c>
      <c r="G21" s="6">
        <f t="shared" si="1"/>
        <v>150</v>
      </c>
      <c r="H21" s="6"/>
    </row>
    <row r="22" spans="1:8" ht="19.5" customHeight="1">
      <c r="A22" s="6">
        <v>20</v>
      </c>
      <c r="B22" s="6" t="s">
        <v>466</v>
      </c>
      <c r="C22" s="6" t="s">
        <v>10</v>
      </c>
      <c r="D22" s="6" t="s">
        <v>467</v>
      </c>
      <c r="E22" s="6" t="s">
        <v>12</v>
      </c>
      <c r="F22" s="6">
        <v>50</v>
      </c>
      <c r="G22" s="6">
        <f t="shared" si="1"/>
        <v>150</v>
      </c>
      <c r="H22" s="6"/>
    </row>
    <row r="23" spans="1:8" ht="19.5" customHeight="1">
      <c r="A23" s="6">
        <v>21</v>
      </c>
      <c r="B23" s="6" t="s">
        <v>468</v>
      </c>
      <c r="C23" s="6" t="s">
        <v>10</v>
      </c>
      <c r="D23" s="6" t="s">
        <v>467</v>
      </c>
      <c r="E23" s="6" t="s">
        <v>12</v>
      </c>
      <c r="F23" s="6">
        <v>50</v>
      </c>
      <c r="G23" s="6">
        <f t="shared" si="1"/>
        <v>150</v>
      </c>
      <c r="H23" s="6"/>
    </row>
    <row r="24" spans="1:8" ht="19.5" customHeight="1">
      <c r="A24" s="6">
        <v>22</v>
      </c>
      <c r="B24" s="6" t="s">
        <v>469</v>
      </c>
      <c r="C24" s="6" t="s">
        <v>10</v>
      </c>
      <c r="D24" s="6" t="s">
        <v>467</v>
      </c>
      <c r="E24" s="6" t="s">
        <v>12</v>
      </c>
      <c r="F24" s="6">
        <v>50</v>
      </c>
      <c r="G24" s="6">
        <f t="shared" si="1"/>
        <v>150</v>
      </c>
      <c r="H24" s="6"/>
    </row>
    <row r="25" spans="1:8" ht="19.5" customHeight="1">
      <c r="A25" s="6">
        <v>23</v>
      </c>
      <c r="B25" s="6" t="s">
        <v>470</v>
      </c>
      <c r="C25" s="6" t="s">
        <v>10</v>
      </c>
      <c r="D25" s="6" t="s">
        <v>467</v>
      </c>
      <c r="E25" s="6" t="s">
        <v>12</v>
      </c>
      <c r="F25" s="6">
        <v>50</v>
      </c>
      <c r="G25" s="6">
        <f t="shared" si="1"/>
        <v>150</v>
      </c>
      <c r="H25" s="6"/>
    </row>
    <row r="26" spans="1:8" ht="19.5" customHeight="1">
      <c r="A26" s="6">
        <v>24</v>
      </c>
      <c r="B26" s="6" t="s">
        <v>471</v>
      </c>
      <c r="C26" s="6" t="s">
        <v>10</v>
      </c>
      <c r="D26" s="6" t="s">
        <v>472</v>
      </c>
      <c r="E26" s="6" t="s">
        <v>12</v>
      </c>
      <c r="F26" s="6">
        <v>50</v>
      </c>
      <c r="G26" s="6">
        <f t="shared" si="1"/>
        <v>150</v>
      </c>
      <c r="H26" s="6"/>
    </row>
    <row r="27" spans="1:8" ht="19.5" customHeight="1">
      <c r="A27" s="6">
        <v>25</v>
      </c>
      <c r="B27" s="6" t="s">
        <v>473</v>
      </c>
      <c r="C27" s="6" t="s">
        <v>10</v>
      </c>
      <c r="D27" s="6" t="s">
        <v>472</v>
      </c>
      <c r="E27" s="6" t="s">
        <v>12</v>
      </c>
      <c r="F27" s="6">
        <v>50</v>
      </c>
      <c r="G27" s="6">
        <f t="shared" si="1"/>
        <v>150</v>
      </c>
      <c r="H27" s="6"/>
    </row>
    <row r="28" spans="1:8" ht="19.5" customHeight="1">
      <c r="A28" s="6">
        <v>26</v>
      </c>
      <c r="B28" s="6" t="s">
        <v>474</v>
      </c>
      <c r="C28" s="6" t="s">
        <v>10</v>
      </c>
      <c r="D28" s="6" t="s">
        <v>452</v>
      </c>
      <c r="E28" s="6" t="s">
        <v>12</v>
      </c>
      <c r="F28" s="6">
        <v>50</v>
      </c>
      <c r="G28" s="6">
        <v>150</v>
      </c>
      <c r="H28" s="14"/>
    </row>
    <row r="29" spans="1:8" ht="29.25" customHeight="1">
      <c r="A29" s="6">
        <v>27</v>
      </c>
      <c r="B29" s="10" t="s">
        <v>475</v>
      </c>
      <c r="C29" s="10" t="s">
        <v>10</v>
      </c>
      <c r="D29" s="10" t="s">
        <v>441</v>
      </c>
      <c r="E29" s="6" t="s">
        <v>12</v>
      </c>
      <c r="F29" s="10">
        <v>50</v>
      </c>
      <c r="G29" s="6">
        <v>150</v>
      </c>
      <c r="H29" s="14"/>
    </row>
    <row r="30" spans="1:8" ht="29.25" customHeight="1">
      <c r="A30" s="6">
        <v>28</v>
      </c>
      <c r="B30" s="10" t="s">
        <v>476</v>
      </c>
      <c r="C30" s="10" t="s">
        <v>10</v>
      </c>
      <c r="D30" s="6" t="s">
        <v>467</v>
      </c>
      <c r="E30" s="6" t="s">
        <v>12</v>
      </c>
      <c r="F30" s="10">
        <v>50</v>
      </c>
      <c r="G30" s="6">
        <v>150</v>
      </c>
      <c r="H30" s="14"/>
    </row>
    <row r="31" spans="1:8" s="1" customFormat="1" ht="24" customHeight="1">
      <c r="A31" s="6">
        <v>29</v>
      </c>
      <c r="B31" s="6" t="s">
        <v>477</v>
      </c>
      <c r="C31" s="6" t="s">
        <v>10</v>
      </c>
      <c r="D31" s="6" t="s">
        <v>478</v>
      </c>
      <c r="E31" s="6" t="s">
        <v>12</v>
      </c>
      <c r="F31" s="6">
        <v>50</v>
      </c>
      <c r="G31" s="6">
        <f aca="true" t="shared" si="2" ref="G31:G49">F31*3</f>
        <v>150</v>
      </c>
      <c r="H31" s="6"/>
    </row>
    <row r="32" spans="1:8" ht="22.5" customHeight="1">
      <c r="A32" s="6">
        <v>30</v>
      </c>
      <c r="B32" s="6" t="s">
        <v>479</v>
      </c>
      <c r="C32" s="6" t="s">
        <v>10</v>
      </c>
      <c r="D32" s="6" t="s">
        <v>480</v>
      </c>
      <c r="E32" s="6" t="s">
        <v>12</v>
      </c>
      <c r="F32" s="6">
        <v>50</v>
      </c>
      <c r="G32" s="6">
        <f t="shared" si="2"/>
        <v>150</v>
      </c>
      <c r="H32" s="6"/>
    </row>
    <row r="33" spans="1:8" ht="22.5" customHeight="1">
      <c r="A33" s="6">
        <v>31</v>
      </c>
      <c r="B33" s="6" t="s">
        <v>481</v>
      </c>
      <c r="C33" s="6" t="s">
        <v>18</v>
      </c>
      <c r="D33" s="6" t="s">
        <v>478</v>
      </c>
      <c r="E33" s="6" t="s">
        <v>12</v>
      </c>
      <c r="F33" s="6">
        <v>50</v>
      </c>
      <c r="G33" s="6">
        <f t="shared" si="2"/>
        <v>150</v>
      </c>
      <c r="H33" s="6"/>
    </row>
    <row r="34" spans="1:8" ht="22.5" customHeight="1">
      <c r="A34" s="6">
        <v>32</v>
      </c>
      <c r="B34" s="6" t="s">
        <v>482</v>
      </c>
      <c r="C34" s="6" t="s">
        <v>10</v>
      </c>
      <c r="D34" s="6" t="s">
        <v>483</v>
      </c>
      <c r="E34" s="6" t="s">
        <v>12</v>
      </c>
      <c r="F34" s="6">
        <v>50</v>
      </c>
      <c r="G34" s="6">
        <f t="shared" si="2"/>
        <v>150</v>
      </c>
      <c r="H34" s="6"/>
    </row>
    <row r="35" spans="1:8" ht="22.5" customHeight="1">
      <c r="A35" s="6">
        <v>33</v>
      </c>
      <c r="B35" s="6" t="s">
        <v>484</v>
      </c>
      <c r="C35" s="6" t="s">
        <v>10</v>
      </c>
      <c r="D35" s="6" t="s">
        <v>485</v>
      </c>
      <c r="E35" s="6" t="s">
        <v>12</v>
      </c>
      <c r="F35" s="6">
        <v>50</v>
      </c>
      <c r="G35" s="6">
        <f t="shared" si="2"/>
        <v>150</v>
      </c>
      <c r="H35" s="6"/>
    </row>
    <row r="36" spans="1:14" ht="22.5" customHeight="1">
      <c r="A36" s="6">
        <v>34</v>
      </c>
      <c r="B36" s="6" t="s">
        <v>486</v>
      </c>
      <c r="C36" s="6" t="s">
        <v>10</v>
      </c>
      <c r="D36" s="6" t="s">
        <v>487</v>
      </c>
      <c r="E36" s="6" t="s">
        <v>12</v>
      </c>
      <c r="F36" s="6">
        <v>50</v>
      </c>
      <c r="G36" s="6">
        <f t="shared" si="2"/>
        <v>150</v>
      </c>
      <c r="H36" s="6"/>
      <c r="N36" s="17"/>
    </row>
    <row r="37" spans="1:8" ht="22.5" customHeight="1">
      <c r="A37" s="6">
        <v>35</v>
      </c>
      <c r="B37" s="6" t="s">
        <v>488</v>
      </c>
      <c r="C37" s="6" t="s">
        <v>18</v>
      </c>
      <c r="D37" s="6" t="s">
        <v>487</v>
      </c>
      <c r="E37" s="6" t="s">
        <v>12</v>
      </c>
      <c r="F37" s="6">
        <v>50</v>
      </c>
      <c r="G37" s="6">
        <f t="shared" si="2"/>
        <v>150</v>
      </c>
      <c r="H37" s="6"/>
    </row>
    <row r="38" spans="1:8" ht="22.5" customHeight="1">
      <c r="A38" s="6">
        <v>36</v>
      </c>
      <c r="B38" s="6" t="s">
        <v>489</v>
      </c>
      <c r="C38" s="6" t="s">
        <v>10</v>
      </c>
      <c r="D38" s="6" t="s">
        <v>480</v>
      </c>
      <c r="E38" s="6" t="s">
        <v>12</v>
      </c>
      <c r="F38" s="6">
        <v>50</v>
      </c>
      <c r="G38" s="6">
        <f t="shared" si="2"/>
        <v>150</v>
      </c>
      <c r="H38" s="6"/>
    </row>
    <row r="39" spans="1:8" ht="22.5" customHeight="1">
      <c r="A39" s="6">
        <v>37</v>
      </c>
      <c r="B39" s="6" t="s">
        <v>490</v>
      </c>
      <c r="C39" s="6" t="s">
        <v>10</v>
      </c>
      <c r="D39" s="6" t="s">
        <v>483</v>
      </c>
      <c r="E39" s="6" t="s">
        <v>12</v>
      </c>
      <c r="F39" s="6">
        <v>50</v>
      </c>
      <c r="G39" s="6">
        <f t="shared" si="2"/>
        <v>150</v>
      </c>
      <c r="H39" s="6"/>
    </row>
    <row r="40" spans="1:8" ht="22.5" customHeight="1">
      <c r="A40" s="6">
        <v>38</v>
      </c>
      <c r="B40" s="6" t="s">
        <v>491</v>
      </c>
      <c r="C40" s="6" t="s">
        <v>10</v>
      </c>
      <c r="D40" s="6" t="s">
        <v>487</v>
      </c>
      <c r="E40" s="6" t="s">
        <v>12</v>
      </c>
      <c r="F40" s="6">
        <v>50</v>
      </c>
      <c r="G40" s="6">
        <f t="shared" si="2"/>
        <v>150</v>
      </c>
      <c r="H40" s="6"/>
    </row>
    <row r="41" spans="1:8" ht="22.5" customHeight="1">
      <c r="A41" s="6">
        <v>39</v>
      </c>
      <c r="B41" s="6" t="s">
        <v>492</v>
      </c>
      <c r="C41" s="6" t="s">
        <v>10</v>
      </c>
      <c r="D41" s="6" t="s">
        <v>485</v>
      </c>
      <c r="E41" s="6" t="s">
        <v>12</v>
      </c>
      <c r="F41" s="6">
        <v>50</v>
      </c>
      <c r="G41" s="6">
        <f t="shared" si="2"/>
        <v>150</v>
      </c>
      <c r="H41" s="6"/>
    </row>
    <row r="42" spans="1:8" ht="22.5" customHeight="1">
      <c r="A42" s="6">
        <v>40</v>
      </c>
      <c r="B42" s="6" t="s">
        <v>493</v>
      </c>
      <c r="C42" s="6" t="s">
        <v>10</v>
      </c>
      <c r="D42" s="6" t="s">
        <v>478</v>
      </c>
      <c r="E42" s="6" t="s">
        <v>12</v>
      </c>
      <c r="F42" s="6">
        <v>50</v>
      </c>
      <c r="G42" s="6">
        <f t="shared" si="2"/>
        <v>150</v>
      </c>
      <c r="H42" s="6"/>
    </row>
    <row r="43" spans="1:8" ht="22.5" customHeight="1">
      <c r="A43" s="6">
        <v>41</v>
      </c>
      <c r="B43" s="6" t="s">
        <v>494</v>
      </c>
      <c r="C43" s="6" t="s">
        <v>18</v>
      </c>
      <c r="D43" s="6" t="s">
        <v>483</v>
      </c>
      <c r="E43" s="6" t="s">
        <v>12</v>
      </c>
      <c r="F43" s="6">
        <v>50</v>
      </c>
      <c r="G43" s="6">
        <f t="shared" si="2"/>
        <v>150</v>
      </c>
      <c r="H43" s="6"/>
    </row>
    <row r="44" spans="1:8" ht="22.5" customHeight="1">
      <c r="A44" s="6">
        <v>42</v>
      </c>
      <c r="B44" s="6" t="s">
        <v>495</v>
      </c>
      <c r="C44" s="6" t="s">
        <v>10</v>
      </c>
      <c r="D44" s="6" t="s">
        <v>496</v>
      </c>
      <c r="E44" s="6" t="s">
        <v>12</v>
      </c>
      <c r="F44" s="6">
        <v>50</v>
      </c>
      <c r="G44" s="6">
        <f t="shared" si="2"/>
        <v>150</v>
      </c>
      <c r="H44" s="6"/>
    </row>
    <row r="45" spans="1:8" ht="22.5" customHeight="1">
      <c r="A45" s="6">
        <v>43</v>
      </c>
      <c r="B45" s="6" t="s">
        <v>497</v>
      </c>
      <c r="C45" s="6" t="s">
        <v>18</v>
      </c>
      <c r="D45" s="6" t="s">
        <v>496</v>
      </c>
      <c r="E45" s="6" t="s">
        <v>12</v>
      </c>
      <c r="F45" s="6">
        <v>50</v>
      </c>
      <c r="G45" s="6">
        <f t="shared" si="2"/>
        <v>150</v>
      </c>
      <c r="H45" s="6"/>
    </row>
    <row r="46" spans="1:8" ht="22.5" customHeight="1">
      <c r="A46" s="6">
        <v>44</v>
      </c>
      <c r="B46" s="6" t="s">
        <v>498</v>
      </c>
      <c r="C46" s="6" t="s">
        <v>10</v>
      </c>
      <c r="D46" s="6" t="s">
        <v>499</v>
      </c>
      <c r="E46" s="6" t="s">
        <v>12</v>
      </c>
      <c r="F46" s="6">
        <v>50</v>
      </c>
      <c r="G46" s="6">
        <f t="shared" si="2"/>
        <v>150</v>
      </c>
      <c r="H46" s="6"/>
    </row>
    <row r="47" spans="1:8" ht="22.5" customHeight="1">
      <c r="A47" s="6">
        <v>45</v>
      </c>
      <c r="B47" s="10" t="s">
        <v>500</v>
      </c>
      <c r="C47" s="6" t="s">
        <v>10</v>
      </c>
      <c r="D47" s="10" t="s">
        <v>478</v>
      </c>
      <c r="E47" s="6" t="s">
        <v>12</v>
      </c>
      <c r="F47" s="6">
        <v>50</v>
      </c>
      <c r="G47" s="6">
        <f t="shared" si="2"/>
        <v>150</v>
      </c>
      <c r="H47" s="6"/>
    </row>
    <row r="48" spans="1:8" ht="22.5" customHeight="1">
      <c r="A48" s="6">
        <v>46</v>
      </c>
      <c r="B48" s="6" t="s">
        <v>501</v>
      </c>
      <c r="C48" s="6" t="s">
        <v>10</v>
      </c>
      <c r="D48" s="6" t="s">
        <v>485</v>
      </c>
      <c r="E48" s="6" t="s">
        <v>12</v>
      </c>
      <c r="F48" s="6">
        <v>50</v>
      </c>
      <c r="G48" s="6">
        <f t="shared" si="2"/>
        <v>150</v>
      </c>
      <c r="H48" s="6"/>
    </row>
    <row r="49" spans="1:8" ht="22.5" customHeight="1">
      <c r="A49" s="6">
        <v>47</v>
      </c>
      <c r="B49" s="7" t="s">
        <v>502</v>
      </c>
      <c r="C49" s="7" t="s">
        <v>10</v>
      </c>
      <c r="D49" s="7" t="s">
        <v>485</v>
      </c>
      <c r="E49" s="7" t="s">
        <v>12</v>
      </c>
      <c r="F49" s="7">
        <v>50</v>
      </c>
      <c r="G49" s="7">
        <f t="shared" si="2"/>
        <v>150</v>
      </c>
      <c r="H49" s="14"/>
    </row>
    <row r="50" spans="1:8" ht="22.5" customHeight="1">
      <c r="A50" s="6">
        <v>48</v>
      </c>
      <c r="B50" s="7" t="s">
        <v>503</v>
      </c>
      <c r="C50" s="7" t="s">
        <v>10</v>
      </c>
      <c r="D50" s="7" t="s">
        <v>483</v>
      </c>
      <c r="E50" s="7" t="s">
        <v>12</v>
      </c>
      <c r="F50" s="7">
        <v>50</v>
      </c>
      <c r="G50" s="7">
        <v>250</v>
      </c>
      <c r="H50" s="14" t="s">
        <v>504</v>
      </c>
    </row>
    <row r="51" spans="1:8" ht="22.5" customHeight="1">
      <c r="A51" s="14"/>
      <c r="B51" s="6" t="s">
        <v>125</v>
      </c>
      <c r="C51" s="6"/>
      <c r="D51" s="6"/>
      <c r="E51" s="6"/>
      <c r="F51" s="6">
        <v>2400</v>
      </c>
      <c r="G51" s="6">
        <f>SUM(G3:G50)</f>
        <v>7300</v>
      </c>
      <c r="H51" s="14"/>
    </row>
    <row r="52" ht="22.5" customHeight="1"/>
    <row r="53" spans="6:7" ht="22.5" customHeight="1">
      <c r="F53" s="2"/>
      <c r="G53" s="2"/>
    </row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autoFilter ref="B2:H51"/>
  <mergeCells count="1">
    <mergeCell ref="A1:H1"/>
  </mergeCells>
  <printOptions/>
  <pageMargins left="0.16" right="0.16" top="0.2" bottom="0.2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</cp:lastModifiedBy>
  <cp:lastPrinted>2020-10-15T03:22:46Z</cp:lastPrinted>
  <dcterms:created xsi:type="dcterms:W3CDTF">2010-07-22T14:29:46Z</dcterms:created>
  <dcterms:modified xsi:type="dcterms:W3CDTF">2022-11-23T01:09:39Z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91F5CA2D961849EE9C59794A2CDA726D</vt:lpwstr>
  </property>
</Properties>
</file>