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45" activeTab="0"/>
  </bookViews>
  <sheets>
    <sheet name="Sheet1" sheetId="1" r:id="rId1"/>
  </sheets>
  <definedNames>
    <definedName name="_xlnm.Print_Area" localSheetId="0">'Sheet1'!$A$1:$H$16</definedName>
  </definedNames>
  <calcPr fullCalcOnLoad="1"/>
</workbook>
</file>

<file path=xl/sharedStrings.xml><?xml version="1.0" encoding="utf-8"?>
<sst xmlns="http://schemas.openxmlformats.org/spreadsheetml/2006/main" count="23" uniqueCount="23">
  <si>
    <t>2024年1月份望城区城乡低保、特困供养基本生活补贴发放明细</t>
  </si>
  <si>
    <t>填报单位 ：望城区民政局                                                                填报时间：2024年1月</t>
  </si>
  <si>
    <t>乡镇名称</t>
  </si>
  <si>
    <t>保障户数</t>
  </si>
  <si>
    <t>保障人数</t>
  </si>
  <si>
    <t>集中供养</t>
  </si>
  <si>
    <t>分散特困供养（ 05159）</t>
  </si>
  <si>
    <t>城市低保（05152）</t>
  </si>
  <si>
    <t>农村低保（05153）</t>
  </si>
  <si>
    <t>合计（元）</t>
  </si>
  <si>
    <t>桥驿镇</t>
  </si>
  <si>
    <t>高塘岭街道</t>
  </si>
  <si>
    <t>白沙洲街道</t>
  </si>
  <si>
    <t>大泽湖街道</t>
  </si>
  <si>
    <t>月亮岛街道</t>
  </si>
  <si>
    <t>丁字湾街道</t>
  </si>
  <si>
    <t>乌山街道</t>
  </si>
  <si>
    <t>茶亭镇</t>
  </si>
  <si>
    <t>铜官街道</t>
  </si>
  <si>
    <t>靖港镇</t>
  </si>
  <si>
    <t>乔口镇</t>
  </si>
  <si>
    <t>合计</t>
  </si>
  <si>
    <t xml:space="preserve">   分管负责人：                审批人：                    填报人：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</si>
</sst>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??_ ;_ @_ "/>
    <numFmt numFmtId="177" formatCode="0_);[Red]\(0\)"/>
    <numFmt numFmtId="178" formatCode="#"/>
    <numFmt numFmtId="179" formatCode="#.0"/>
  </numFmts>
  <fonts count="42">
    <font>
      <sz val="12"/>
      <name val="宋体"/>
      <family val="0"/>
    </font>
    <font>
      <b/>
      <sz val="20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7" fillId="9" borderId="0" applyNumberFormat="0" applyBorder="0" applyAlignment="0" applyProtection="0"/>
    <xf numFmtId="0" fontId="28" fillId="0" borderId="5" applyNumberFormat="0" applyFill="0" applyAlignment="0" applyProtection="0"/>
    <xf numFmtId="0" fontId="27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76" fontId="0" fillId="0" borderId="0" xfId="22" applyNumberForma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176" fontId="1" fillId="0" borderId="0" xfId="22" applyNumberFormat="1" applyFont="1" applyAlignment="1">
      <alignment horizontal="center" vertical="center"/>
    </xf>
    <xf numFmtId="31" fontId="2" fillId="0" borderId="0" xfId="0" applyNumberFormat="1" applyFont="1" applyAlignment="1">
      <alignment horizontal="center" vertical="center"/>
    </xf>
    <xf numFmtId="176" fontId="2" fillId="0" borderId="0" xfId="22" applyNumberFormat="1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76" fontId="3" fillId="0" borderId="11" xfId="22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177" fontId="3" fillId="0" borderId="11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178" fontId="5" fillId="33" borderId="13" xfId="0" applyNumberFormat="1" applyFont="1" applyFill="1" applyBorder="1" applyAlignment="1">
      <alignment horizontal="center" vertical="center" wrapText="1" shrinkToFit="1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178" fontId="41" fillId="34" borderId="14" xfId="0" applyNumberFormat="1" applyFont="1" applyFill="1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/>
    </xf>
    <xf numFmtId="179" fontId="41" fillId="34" borderId="14" xfId="0" applyNumberFormat="1" applyFont="1" applyFill="1" applyBorder="1" applyAlignment="1">
      <alignment horizontal="center" vertical="center" wrapText="1" shrinkToFit="1"/>
    </xf>
    <xf numFmtId="49" fontId="5" fillId="33" borderId="13" xfId="0" applyNumberFormat="1" applyFont="1" applyFill="1" applyBorder="1" applyAlignment="1">
      <alignment horizontal="center" vertical="center" wrapText="1" shrinkToFit="1"/>
    </xf>
    <xf numFmtId="49" fontId="4" fillId="0" borderId="15" xfId="0" applyNumberFormat="1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176" fontId="0" fillId="0" borderId="0" xfId="22" applyNumberFormat="1" applyBorder="1" applyAlignment="1">
      <alignment horizontal="center" vertical="center"/>
    </xf>
    <xf numFmtId="177" fontId="0" fillId="0" borderId="0" xfId="0" applyNumberForma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>
      <selection activeCell="N8" sqref="N8"/>
    </sheetView>
  </sheetViews>
  <sheetFormatPr defaultColWidth="9.00390625" defaultRowHeight="14.25"/>
  <cols>
    <col min="1" max="1" width="15.125" style="4" customWidth="1"/>
    <col min="2" max="2" width="12.625" style="4" customWidth="1"/>
    <col min="3" max="3" width="13.25390625" style="5" customWidth="1"/>
    <col min="4" max="4" width="19.125" style="6" customWidth="1"/>
    <col min="5" max="5" width="15.25390625" style="6" customWidth="1"/>
    <col min="6" max="6" width="13.875" style="4" customWidth="1"/>
    <col min="7" max="7" width="16.125" style="7" customWidth="1"/>
    <col min="8" max="8" width="14.50390625" style="4" customWidth="1"/>
    <col min="9" max="16384" width="9.00390625" style="4" customWidth="1"/>
  </cols>
  <sheetData>
    <row r="1" spans="1:8" ht="94.5" customHeight="1">
      <c r="A1" s="8" t="s">
        <v>0</v>
      </c>
      <c r="B1" s="8"/>
      <c r="C1" s="8"/>
      <c r="D1" s="9"/>
      <c r="E1" s="9"/>
      <c r="F1" s="8"/>
      <c r="G1" s="8"/>
      <c r="H1" s="8"/>
    </row>
    <row r="2" spans="1:8" ht="24" customHeight="1">
      <c r="A2" s="10" t="s">
        <v>1</v>
      </c>
      <c r="B2" s="10"/>
      <c r="C2" s="10"/>
      <c r="D2" s="11"/>
      <c r="E2" s="11"/>
      <c r="F2" s="10"/>
      <c r="G2" s="10"/>
      <c r="H2" s="10"/>
    </row>
    <row r="3" spans="1:8" s="1" customFormat="1" ht="42" customHeight="1">
      <c r="A3" s="12" t="s">
        <v>2</v>
      </c>
      <c r="B3" s="12" t="s">
        <v>3</v>
      </c>
      <c r="C3" s="13" t="s">
        <v>4</v>
      </c>
      <c r="D3" s="14" t="s">
        <v>5</v>
      </c>
      <c r="E3" s="14" t="s">
        <v>6</v>
      </c>
      <c r="F3" s="15" t="s">
        <v>7</v>
      </c>
      <c r="G3" s="16" t="s">
        <v>8</v>
      </c>
      <c r="H3" s="17" t="s">
        <v>9</v>
      </c>
    </row>
    <row r="4" spans="1:8" ht="23.25" customHeight="1">
      <c r="A4" s="18" t="s">
        <v>10</v>
      </c>
      <c r="B4" s="19">
        <v>880</v>
      </c>
      <c r="C4" s="19">
        <v>1384</v>
      </c>
      <c r="D4" s="20">
        <v>63375</v>
      </c>
      <c r="E4" s="21">
        <v>221325</v>
      </c>
      <c r="F4" s="22">
        <v>8730</v>
      </c>
      <c r="G4" s="22">
        <v>613592</v>
      </c>
      <c r="H4" s="23">
        <f>D4+E4+F4+G4</f>
        <v>907022</v>
      </c>
    </row>
    <row r="5" spans="1:8" ht="23.25" customHeight="1">
      <c r="A5" s="18" t="s">
        <v>11</v>
      </c>
      <c r="B5" s="19">
        <v>763</v>
      </c>
      <c r="C5" s="19">
        <v>1174</v>
      </c>
      <c r="D5" s="20">
        <v>52650</v>
      </c>
      <c r="E5" s="21">
        <v>191100</v>
      </c>
      <c r="F5" s="22">
        <v>152256</v>
      </c>
      <c r="G5" s="22">
        <v>355308</v>
      </c>
      <c r="H5" s="23">
        <f aca="true" t="shared" si="0" ref="H5:H15">D5+E5+F5+G5</f>
        <v>751314</v>
      </c>
    </row>
    <row r="6" spans="1:8" s="2" customFormat="1" ht="23.25" customHeight="1">
      <c r="A6" s="18" t="s">
        <v>12</v>
      </c>
      <c r="B6" s="19">
        <v>107</v>
      </c>
      <c r="C6" s="19">
        <v>211</v>
      </c>
      <c r="D6" s="20">
        <v>4875</v>
      </c>
      <c r="E6" s="21">
        <v>10725</v>
      </c>
      <c r="F6" s="22">
        <v>14643</v>
      </c>
      <c r="G6" s="22">
        <v>84024</v>
      </c>
      <c r="H6" s="23">
        <f t="shared" si="0"/>
        <v>114267</v>
      </c>
    </row>
    <row r="7" spans="1:8" ht="23.25" customHeight="1">
      <c r="A7" s="18" t="s">
        <v>13</v>
      </c>
      <c r="B7" s="19">
        <v>73</v>
      </c>
      <c r="C7" s="19">
        <v>131</v>
      </c>
      <c r="D7" s="20">
        <v>1950</v>
      </c>
      <c r="E7" s="21">
        <v>10725</v>
      </c>
      <c r="F7" s="22">
        <v>5496</v>
      </c>
      <c r="G7" s="22">
        <v>55934</v>
      </c>
      <c r="H7" s="23">
        <f t="shared" si="0"/>
        <v>74105</v>
      </c>
    </row>
    <row r="8" spans="1:8" ht="23.25" customHeight="1">
      <c r="A8" s="18" t="s">
        <v>14</v>
      </c>
      <c r="B8" s="19">
        <v>122</v>
      </c>
      <c r="C8" s="19">
        <v>189</v>
      </c>
      <c r="D8" s="20">
        <v>5850</v>
      </c>
      <c r="E8" s="21">
        <v>18525</v>
      </c>
      <c r="F8" s="22">
        <v>30491</v>
      </c>
      <c r="G8" s="22">
        <v>64150</v>
      </c>
      <c r="H8" s="23">
        <f t="shared" si="0"/>
        <v>119016</v>
      </c>
    </row>
    <row r="9" spans="1:8" ht="23.25" customHeight="1">
      <c r="A9" s="18" t="s">
        <v>15</v>
      </c>
      <c r="B9" s="19">
        <v>236</v>
      </c>
      <c r="C9" s="19">
        <v>436</v>
      </c>
      <c r="D9" s="20">
        <v>2925</v>
      </c>
      <c r="E9" s="21">
        <v>40950</v>
      </c>
      <c r="F9" s="22">
        <v>45672</v>
      </c>
      <c r="G9" s="22">
        <v>170562</v>
      </c>
      <c r="H9" s="23">
        <f t="shared" si="0"/>
        <v>260109</v>
      </c>
    </row>
    <row r="10" spans="1:8" ht="23.25" customHeight="1">
      <c r="A10" s="18" t="s">
        <v>16</v>
      </c>
      <c r="B10" s="19">
        <v>681</v>
      </c>
      <c r="C10" s="19">
        <v>1067</v>
      </c>
      <c r="D10" s="20">
        <v>39000</v>
      </c>
      <c r="E10" s="21">
        <v>247650</v>
      </c>
      <c r="F10" s="22">
        <v>13902</v>
      </c>
      <c r="G10" s="22">
        <v>383280</v>
      </c>
      <c r="H10" s="23">
        <f t="shared" si="0"/>
        <v>683832</v>
      </c>
    </row>
    <row r="11" spans="1:8" ht="23.25" customHeight="1">
      <c r="A11" s="18" t="s">
        <v>17</v>
      </c>
      <c r="B11" s="19">
        <v>1232</v>
      </c>
      <c r="C11" s="19">
        <v>2099</v>
      </c>
      <c r="D11" s="20">
        <v>27300</v>
      </c>
      <c r="E11" s="21">
        <v>390975</v>
      </c>
      <c r="F11" s="22">
        <v>775</v>
      </c>
      <c r="G11" s="24">
        <v>930117.5</v>
      </c>
      <c r="H11" s="23">
        <f t="shared" si="0"/>
        <v>1349167.5</v>
      </c>
    </row>
    <row r="12" spans="1:8" ht="23.25" customHeight="1">
      <c r="A12" s="18" t="s">
        <v>18</v>
      </c>
      <c r="B12" s="19">
        <v>1233</v>
      </c>
      <c r="C12" s="19">
        <v>2072</v>
      </c>
      <c r="D12" s="25">
        <v>0</v>
      </c>
      <c r="E12" s="21">
        <v>235950</v>
      </c>
      <c r="F12" s="22">
        <v>290110</v>
      </c>
      <c r="G12" s="22">
        <v>709230</v>
      </c>
      <c r="H12" s="23">
        <f t="shared" si="0"/>
        <v>1235290</v>
      </c>
    </row>
    <row r="13" spans="1:8" ht="23.25" customHeight="1">
      <c r="A13" s="18" t="s">
        <v>19</v>
      </c>
      <c r="B13" s="19">
        <v>1423</v>
      </c>
      <c r="C13" s="19">
        <v>2534</v>
      </c>
      <c r="D13" s="20">
        <v>72150</v>
      </c>
      <c r="E13" s="21">
        <v>345150</v>
      </c>
      <c r="F13" s="22">
        <v>1425</v>
      </c>
      <c r="G13" s="22">
        <v>1110210</v>
      </c>
      <c r="H13" s="23">
        <f t="shared" si="0"/>
        <v>1528935</v>
      </c>
    </row>
    <row r="14" spans="1:8" ht="23.25" customHeight="1">
      <c r="A14" s="26" t="s">
        <v>20</v>
      </c>
      <c r="B14" s="19">
        <v>700</v>
      </c>
      <c r="C14" s="19">
        <v>1200</v>
      </c>
      <c r="D14" s="20">
        <v>23400</v>
      </c>
      <c r="E14" s="27">
        <v>192075</v>
      </c>
      <c r="F14" s="22">
        <v>22923</v>
      </c>
      <c r="G14" s="22">
        <v>450492</v>
      </c>
      <c r="H14" s="23">
        <f t="shared" si="0"/>
        <v>688890</v>
      </c>
    </row>
    <row r="15" spans="1:8" ht="31.5" customHeight="1">
      <c r="A15" s="28" t="s">
        <v>21</v>
      </c>
      <c r="B15" s="19">
        <v>7450</v>
      </c>
      <c r="C15" s="19">
        <v>12497</v>
      </c>
      <c r="D15" s="21">
        <v>293475</v>
      </c>
      <c r="E15" s="21">
        <v>1905150</v>
      </c>
      <c r="F15" s="22">
        <v>586423</v>
      </c>
      <c r="G15" s="24">
        <v>4926899.5</v>
      </c>
      <c r="H15" s="23">
        <f t="shared" si="0"/>
        <v>7711947.5</v>
      </c>
    </row>
    <row r="16" spans="1:8" ht="36.75" customHeight="1">
      <c r="A16" s="29" t="s">
        <v>22</v>
      </c>
      <c r="B16" s="29"/>
      <c r="C16" s="29"/>
      <c r="D16" s="29"/>
      <c r="E16" s="29"/>
      <c r="F16" s="29"/>
      <c r="G16" s="29"/>
      <c r="H16" s="29"/>
    </row>
    <row r="17" spans="3:7" s="3" customFormat="1" ht="14.25">
      <c r="C17" s="30"/>
      <c r="D17" s="31"/>
      <c r="E17" s="31"/>
      <c r="G17" s="32"/>
    </row>
  </sheetData>
  <sheetProtection/>
  <mergeCells count="3">
    <mergeCell ref="A1:H1"/>
    <mergeCell ref="A2:H2"/>
    <mergeCell ref="A16:H16"/>
  </mergeCells>
  <printOptions/>
  <pageMargins left="0.8659722222222223" right="0.6298611111111111" top="0.5902777777777778" bottom="0.5902777777777778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YlmF</dc:creator>
  <cp:keywords/>
  <dc:description/>
  <cp:lastModifiedBy>webUser</cp:lastModifiedBy>
  <cp:lastPrinted>2020-03-02T02:49:23Z</cp:lastPrinted>
  <dcterms:created xsi:type="dcterms:W3CDTF">2007-06-12T02:49:25Z</dcterms:created>
  <dcterms:modified xsi:type="dcterms:W3CDTF">2024-01-15T02:22:19Z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2052-10.8.2.6837</vt:lpwstr>
  </property>
  <property fmtid="{D5CDD505-2E9C-101B-9397-08002B2CF9AE}" pid="4" name="I">
    <vt:lpwstr>5641985D1FED4C18A73951AB5B0DF283</vt:lpwstr>
  </property>
</Properties>
</file>