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<sst xmlns="http://schemas.openxmlformats.org/spreadsheetml/2006/main" count="18" uniqueCount="13">
  <si>
    <t>附件4</t>
  </si>
  <si>
    <t>长沙市望城区2021年秋季普通高中家庭经济困难学生
免除学杂费和免费发放教科书教辅材料资金统计表</t>
  </si>
  <si>
    <t>单位</t>
  </si>
  <si>
    <t>免学杂费</t>
  </si>
  <si>
    <t>免教科书教辅材料</t>
  </si>
  <si>
    <t>合计</t>
  </si>
  <si>
    <t>备注</t>
  </si>
  <si>
    <t>人数
（人）</t>
  </si>
  <si>
    <t>金额
（元）</t>
  </si>
  <si>
    <t>望城区第一中学</t>
  </si>
  <si>
    <t>望城区第二中学</t>
  </si>
  <si>
    <t>望城区第六中学</t>
  </si>
  <si>
    <t>长郡斑马湖中学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</si>
</sst>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topLeftCell="A2" workbookViewId="0">
      <selection activeCell="G15" sqref="G15"/>
    </sheetView>
  </sheetViews>
  <sheetFormatPr defaultColWidth="9" defaultRowHeight="13.5" outlineLevelCol="7"/>
  <cols>
    <col min="1" max="1" width="23.5" style="1" customWidth="1"/>
    <col min="2" max="2" width="15.1" style="1" customWidth="1"/>
    <col min="3" max="3" width="12.0583333333333" style="1" customWidth="1"/>
    <col min="4" max="5" width="12.5166666666667" style="1" customWidth="1"/>
    <col min="6" max="6" width="13.0166666666667" style="1" customWidth="1"/>
    <col min="7" max="7" width="12" style="1" customWidth="1"/>
    <col min="8" max="8" width="21.75" style="1" customWidth="1"/>
    <col min="9" max="16384" width="9" style="1"/>
  </cols>
  <sheetData>
    <row r="1" ht="33" customHeight="1" spans="1:1">
      <c r="A1" s="4" t="s">
        <v>0</v>
      </c>
    </row>
    <row r="2" s="1" customFormat="1" ht="10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/>
      <c r="D3" s="6" t="s">
        <v>4</v>
      </c>
      <c r="E3" s="6"/>
      <c r="F3" s="6" t="s">
        <v>5</v>
      </c>
      <c r="G3" s="6"/>
      <c r="H3" s="6" t="s">
        <v>6</v>
      </c>
    </row>
    <row r="4" s="2" customFormat="1" ht="32.1" customHeight="1" spans="1:8">
      <c r="A4" s="6"/>
      <c r="B4" s="6"/>
      <c r="C4" s="6"/>
      <c r="D4" s="6"/>
      <c r="E4" s="6"/>
      <c r="F4" s="6"/>
      <c r="G4" s="6"/>
      <c r="H4" s="6"/>
    </row>
    <row r="5" s="2" customFormat="1" ht="39.95" customHeight="1" spans="1:8">
      <c r="A5" s="6"/>
      <c r="B5" s="7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9"/>
    </row>
    <row r="6" s="2" customFormat="1" ht="39.95" customHeight="1" spans="1:8">
      <c r="A6" s="10" t="s">
        <v>9</v>
      </c>
      <c r="B6" s="10">
        <v>112</v>
      </c>
      <c r="C6" s="10">
        <f>B6*1000</f>
        <v>112000</v>
      </c>
      <c r="D6" s="10">
        <v>81</v>
      </c>
      <c r="E6" s="10">
        <v>44617</v>
      </c>
      <c r="F6" s="10">
        <f t="shared" ref="F6:F9" si="0">B6</f>
        <v>112</v>
      </c>
      <c r="G6" s="10">
        <f>C6+E6</f>
        <v>156617</v>
      </c>
      <c r="H6" s="11"/>
    </row>
    <row r="7" s="2" customFormat="1" ht="39.95" customHeight="1" spans="1:8">
      <c r="A7" s="10" t="s">
        <v>10</v>
      </c>
      <c r="B7" s="10">
        <v>93</v>
      </c>
      <c r="C7" s="10">
        <f t="shared" ref="C7:C9" si="1">B7*800</f>
        <v>74400</v>
      </c>
      <c r="D7" s="10">
        <v>76</v>
      </c>
      <c r="E7" s="10">
        <v>41890</v>
      </c>
      <c r="F7" s="10">
        <f t="shared" si="0"/>
        <v>93</v>
      </c>
      <c r="G7" s="10">
        <f>C7+E7</f>
        <v>116290</v>
      </c>
      <c r="H7" s="11"/>
    </row>
    <row r="8" s="2" customFormat="1" ht="39.95" customHeight="1" spans="1:8">
      <c r="A8" s="10" t="s">
        <v>11</v>
      </c>
      <c r="B8" s="10">
        <v>130</v>
      </c>
      <c r="C8" s="10">
        <f t="shared" si="1"/>
        <v>104000</v>
      </c>
      <c r="D8" s="10">
        <v>108</v>
      </c>
      <c r="E8" s="10">
        <v>60108</v>
      </c>
      <c r="F8" s="10">
        <f t="shared" si="0"/>
        <v>130</v>
      </c>
      <c r="G8" s="10">
        <f>C8+E8</f>
        <v>164108</v>
      </c>
      <c r="H8" s="11"/>
    </row>
    <row r="9" s="2" customFormat="1" ht="39.95" customHeight="1" spans="1:8">
      <c r="A9" s="10" t="s">
        <v>12</v>
      </c>
      <c r="B9" s="10">
        <v>65</v>
      </c>
      <c r="C9" s="10">
        <f t="shared" si="1"/>
        <v>52000</v>
      </c>
      <c r="D9" s="10">
        <v>52</v>
      </c>
      <c r="E9" s="10">
        <v>27234</v>
      </c>
      <c r="F9" s="10">
        <f t="shared" si="0"/>
        <v>65</v>
      </c>
      <c r="G9" s="10">
        <f>C9+E9</f>
        <v>79234</v>
      </c>
      <c r="H9" s="11"/>
    </row>
    <row r="10" s="3" customFormat="1" ht="42" customHeight="1" spans="1:8">
      <c r="A10" s="10" t="s">
        <v>5</v>
      </c>
      <c r="B10" s="10">
        <f>SUM(B6:B9)</f>
        <v>400</v>
      </c>
      <c r="C10" s="10">
        <f>SUM(C6:C9)</f>
        <v>342400</v>
      </c>
      <c r="D10" s="10">
        <f>SUM(D6:D9)</f>
        <v>317</v>
      </c>
      <c r="E10" s="10">
        <f>SUM(E6:E9)</f>
        <v>173849</v>
      </c>
      <c r="F10" s="10">
        <f>SUM(F6:F9)</f>
        <v>400</v>
      </c>
      <c r="G10" s="10">
        <f>C10+E10</f>
        <v>516249</v>
      </c>
      <c r="H10" s="12"/>
    </row>
  </sheetData>
  <mergeCells count="7">
    <mergeCell ref="A2:H2"/>
    <mergeCell ref="A3:A5"/>
    <mergeCell ref="H3:H4"/>
    <mergeCell ref="H5:H10"/>
    <mergeCell ref="B3:C4"/>
    <mergeCell ref="D3:E4"/>
    <mergeCell ref="F3:G4"/>
  </mergeCells>
  <printOptions horizontalCentered="1"/>
  <pageMargins left="1.02361111111111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三爷</cp:lastModifiedBy>
  <dcterms:created xsi:type="dcterms:W3CDTF">2021-05-28T01:53:00Z</dcterms:created>
  <dcterms:modified xsi:type="dcterms:W3CDTF">2022-01-05T08:13:29Z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3DC9CD2802B24A378305156FD3AED2B2</vt:lpwstr>
  </property>
  <property fmtid="{D5CDD505-2E9C-101B-9397-08002B2CF9AE}" pid="3" name="KSOProductBuildVer">
    <vt:lpwstr>2052-11.1.0.11194</vt:lpwstr>
  </property>
</Properties>
</file>